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<sst xmlns="http://schemas.openxmlformats.org/spreadsheetml/2006/main" count="59" uniqueCount="59">
  <si>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</si>
  <si>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</si>
  <si>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</si>
  <si>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</si>
  <si>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</si>
  <si>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</si>
  <si>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</si>
  <si>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</si>
  <si>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</si>
  <si>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</si>
  <si>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</si>
  <si>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</si>
  <si>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</si>
  <si>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</si>
  <si>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</si>
  <si>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</si>
  <si>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</si>
  <si>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</si>
  <si>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</si>
  <si>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</si>
  <si>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</si>
  <si>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</si>
  <si>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</si>
  <si>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</si>
  <si>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</si>
  <si>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</si>
  <si>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</si>
  <si>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</si>
  <si>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</si>
  <si>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</si>
  <si>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</si>
  <si>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</si>
  <si>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</si>
  <si>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</si>
  <si>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</si>
  <si>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</si>
  <si>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</si>
  <si>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</si>
  <si>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</si>
  <si>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</si>
  <si>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</si>
  <si>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</si>
  <si>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</si>
  <si>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</si>
  <si>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</si>
  <si>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</si>
  <si>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</si>
  <si>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</si>
  <si>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</si>
  <si>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</si>
  <si>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</si>
  <si>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</si>
  <si>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</si>
  <si>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</si>
  <si>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</si>
  <si>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</si>
  <si>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</si>
  <si>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01.10.2023 г.</t>
  </si>
  <si>
    <t xml:space="preserve">Фактически исполнено на 01.10.2023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</si>
</sst>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8">
      <selection activeCell="D13" sqref="D1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57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56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5">
        <v>5</v>
      </c>
    </row>
    <row r="12" spans="1:5" ht="36.75" customHeight="1">
      <c r="A12" s="27"/>
      <c r="B12" s="26" t="s">
        <v>1</v>
      </c>
      <c r="C12" s="16"/>
      <c r="D12" s="17"/>
      <c r="E12" s="46"/>
    </row>
    <row r="13" spans="1:5" ht="15.75">
      <c r="A13" s="24" t="s">
        <v>0</v>
      </c>
      <c r="B13" s="25" t="s">
        <v>32</v>
      </c>
      <c r="C13" s="36">
        <f>C14+C16+C18+C23+C26+C27+C28+C29+C31+C32+C33+C30</f>
        <v>541074.1999999998</v>
      </c>
      <c r="D13" s="37">
        <f>D14+D16+D18+D23+D26+D27+D28+D29+D30+D31+D32+D33</f>
        <v>328903.3</v>
      </c>
      <c r="E13" s="36">
        <f aca="true" t="shared" si="0" ref="E13:E38">D13:D38/C13:C38*100</f>
        <v>60.787097222525134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f>D15</f>
        <v>246303.9</v>
      </c>
      <c r="E14" s="38">
        <f t="shared" si="0"/>
        <v>71.13868618198393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246303.9</v>
      </c>
      <c r="E15" s="38">
        <f t="shared" si="0"/>
        <v>71.13868618198393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19711.8</v>
      </c>
      <c r="E16" s="38">
        <f t="shared" si="0"/>
        <v>81.88683948155533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19711.8</v>
      </c>
      <c r="E17" s="38">
        <f t="shared" si="0"/>
        <v>81.88683948155533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35302.99999999999</v>
      </c>
      <c r="E18" s="38">
        <f t="shared" si="0"/>
        <v>73.9387135757116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32827.1</v>
      </c>
      <c r="E19" s="38">
        <f t="shared" si="0"/>
        <v>74.70382085883985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222.7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-0.4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2253.6</v>
      </c>
      <c r="E22" s="38">
        <f t="shared" si="0"/>
        <v>59.25380590539794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10322</v>
      </c>
      <c r="E23" s="38">
        <f t="shared" si="0"/>
        <v>46.34310600278364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1410.7</v>
      </c>
      <c r="E24" s="38">
        <f t="shared" si="0"/>
        <v>21.283946891973446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8911.3</v>
      </c>
      <c r="E25" s="38">
        <f t="shared" si="0"/>
        <v>56.959411952700535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7346.3</v>
      </c>
      <c r="E26" s="38">
        <f t="shared" si="0"/>
        <v>86.70246665879854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6480.2</v>
      </c>
      <c r="E28" s="38">
        <f t="shared" si="0"/>
        <v>83.82098046824473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84.7</v>
      </c>
      <c r="E29" s="38">
        <f t="shared" si="0"/>
        <v>65.15384615384615</v>
      </c>
      <c r="F29" s="35"/>
    </row>
    <row r="30" spans="1:6" ht="33.75" customHeight="1">
      <c r="A30" s="33" t="s">
        <v>49</v>
      </c>
      <c r="B30" s="32" t="s">
        <v>48</v>
      </c>
      <c r="C30" s="38">
        <v>886.2</v>
      </c>
      <c r="D30" s="39">
        <v>1289.1</v>
      </c>
      <c r="E30" s="38">
        <f t="shared" si="0"/>
        <v>145.46377792823287</v>
      </c>
      <c r="F30" s="35"/>
    </row>
    <row r="31" spans="1:6" ht="32.25" customHeight="1">
      <c r="A31" s="18" t="s">
        <v>14</v>
      </c>
      <c r="B31" s="19" t="s">
        <v>15</v>
      </c>
      <c r="C31" s="38">
        <v>81675.5</v>
      </c>
      <c r="D31" s="39">
        <v>782.6</v>
      </c>
      <c r="E31" s="38">
        <f t="shared" si="0"/>
        <v>0.9581820741838128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970.9</v>
      </c>
      <c r="E32" s="38">
        <f t="shared" si="0"/>
        <v>60.2893691008445</v>
      </c>
      <c r="F32" s="35"/>
    </row>
    <row r="33" spans="1:6" ht="15.75">
      <c r="A33" s="22" t="s">
        <v>18</v>
      </c>
      <c r="B33" s="19" t="s">
        <v>19</v>
      </c>
      <c r="C33" s="38">
        <v>246.2</v>
      </c>
      <c r="D33" s="39">
        <v>308.8</v>
      </c>
      <c r="E33" s="38">
        <f t="shared" si="0"/>
        <v>125.4264825345248</v>
      </c>
      <c r="F33" s="35"/>
    </row>
    <row r="34" spans="1:6" ht="15.75">
      <c r="A34" s="22" t="s">
        <v>47</v>
      </c>
      <c r="B34" s="23" t="s">
        <v>22</v>
      </c>
      <c r="C34" s="38">
        <v>1712388.6</v>
      </c>
      <c r="D34" s="39">
        <v>970980.1</v>
      </c>
      <c r="E34" s="38">
        <f t="shared" si="0"/>
        <v>56.70325649213035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-11019.9</v>
      </c>
      <c r="E37" s="38">
        <f t="shared" si="0"/>
        <v>102.17707763488515</v>
      </c>
      <c r="F37" s="35"/>
    </row>
    <row r="38" spans="1:6" ht="51" customHeight="1">
      <c r="A38" s="47" t="s">
        <v>23</v>
      </c>
      <c r="B38" s="48"/>
      <c r="C38" s="41">
        <f>C13+C34+C37</f>
        <v>2242677.6999999997</v>
      </c>
      <c r="D38" s="42">
        <f>D13+D34+D37</f>
        <v>1288863.5</v>
      </c>
      <c r="E38" s="41">
        <f t="shared" si="0"/>
        <v>57.4698495463704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2023-09-05T05:44:09Z</cp:lastPrinted>
  <dcterms:created xsi:type="dcterms:W3CDTF">2006-04-07T03:44:00Z</dcterms:created>
  <dcterms:modified xsi:type="dcterms:W3CDTF">2023-10-03T10:57:32Z</dcterms:modified>
  <cp:category/>
  <cp:version/>
  <cp:contentType/>
  <cp:contentStatus/>
</cp:coreProperties>
</file>