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блица3" sheetId="1" state="visible" r:id="rId2"/>
  </sheets>
  <definedNames>
    <definedName function="false" hidden="false" localSheetId="0" name="_xlnm.Print_Area" vbProcedure="false">Таблица3!$A$1:$X$415</definedName>
    <definedName function="false" hidden="false" name="_Date_" vbProcedure="false">#REF!</definedName>
    <definedName function="false" hidden="false" name="_Otchet_Period_Source__AT_ObjectName" vbProcedure="false">#REF!</definedName>
    <definedName function="false" hidden="false" name="_PBuhN_" vbProcedure="false">#REF!</definedName>
    <definedName function="false" hidden="false" name="_PBuh_" vbProcedure="false">#REF!</definedName>
    <definedName function="false" hidden="false" name="_Period_" vbProcedure="false">#REF!</definedName>
    <definedName function="false" hidden="false" name="_PRukN_" vbProcedure="false">#REF!</definedName>
    <definedName function="false" hidden="false" name="_PRuk_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<sst xmlns="http://schemas.openxmlformats.org/spreadsheetml/2006/main" count="843" uniqueCount="837">
  <si>
    <t xml:space="preserve">УТВЕРЖДЕНЫ</t>
  </si>
  <si>
    <t xml:space="preserve">постановлением администрации Камышловского </t>
  </si>
  <si>
    <t xml:space="preserve">городского округа от 16.04.2019 № 344</t>
  </si>
  <si>
    <t xml:space="preserve">Сводные показатели исполнения бюджета Камышловского городского округа по источникам финансирования дефицита бюджета Камышловского городского округа за первый квартал 2019 года</t>
  </si>
  <si>
    <t xml:space="preserve">Номер строки</t>
  </si>
  <si>
    <t xml:space="preserve"> Наименование источника внутреннего финансирования дефицита местного бюджета</t>
  </si>
  <si>
    <t xml:space="preserve">Код строки</t>
  </si>
  <si>
    <t xml:space="preserve">Код листа</t>
  </si>
  <si>
    <t xml:space="preserve">Код классификации источника финансирования по бюджетной классификации </t>
  </si>
  <si>
    <t xml:space="preserve">Сумма средств, предусмотренная в решении о бюджете на 2019 год, рублей</t>
  </si>
  <si>
    <t xml:space="preserve">Исполнено</t>
  </si>
  <si>
    <t xml:space="preserve">Суммы выбытия и поступления средств в местный бюджет за первый квартал2019 года, в рублях</t>
  </si>
  <si>
    <t xml:space="preserve"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</si>
  <si>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</si>
  <si>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 xml:space="preserve">Бюджет субъекта Российской Федерации</t>
  </si>
  <si>
    <t xml:space="preserve">Бюджет   внутригородских МО городов федерального значения Москвы и СПб</t>
  </si>
  <si>
    <t xml:space="preserve">Бюджет городских округов</t>
  </si>
  <si>
    <t xml:space="preserve">Бюджет муниципальных районов</t>
  </si>
  <si>
    <t xml:space="preserve">Бюджет городских и сельских поселений</t>
  </si>
  <si>
    <t xml:space="preserve">Бюджеты территориальных государственных внебюджетных фондов</t>
  </si>
  <si>
    <t xml:space="preserve">2</t>
  </si>
  <si>
    <t xml:space="preserve">3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</si>
  <si>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</si>
  <si>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</si>
  <si>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</si>
  <si>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</si>
  <si>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</si>
  <si>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</si>
  <si>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</si>
  <si>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</si>
  <si>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</si>
  <si>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Источники финансирования дефицита бюджета - всего</t>
  </si>
  <si>
    <t xml:space="preserve">000 90 00 00 00 00 0000 000</t>
  </si>
  <si>
    <t xml:space="preserve">ИСТОЧНИКИ ВНУТРЕННЕГО ФИНАНСИРОВАНИЯ ДЕФИЦИТОВ  БЮДЖЕТОВ</t>
  </si>
  <si>
    <t xml:space="preserve">000 01 00 00 00 00 0000 000</t>
  </si>
  <si>
    <t xml:space="preserve">Государственные (муниципальные) ценные бумаги,  номинальная стоимость которых указана в валюте  Российской Федерации</t>
  </si>
  <si>
    <t xml:space="preserve">000 01 01 00 00 00 0000 000</t>
  </si>
  <si>
    <t xml:space="preserve">Размещение государственных (муниципальных)  ценных бумаг, номинальная стоимость которых  указана в валюте Российской Федерации</t>
  </si>
  <si>
    <t xml:space="preserve">000 01 01 00 00 00 0000 700</t>
  </si>
  <si>
    <t xml:space="preserve">Размещение государственных ценных бумаг  Российской Федерации, номинальная стоимость  которых указана в валюте Российской Федерации</t>
  </si>
  <si>
    <t xml:space="preserve">000 01 01 00 00 01 0000 710</t>
  </si>
  <si>
    <t xml:space="preserve"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</si>
  <si>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 xml:space="preserve">000 01 01 00 00 02 0000 710</t>
  </si>
  <si>
    <t xml:space="preserve">Размещение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</si>
  <si>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 xml:space="preserve">000 01 01 00 00 03 0000 710</t>
  </si>
  <si>
    <t xml:space="preserve">Размещение ценных бумаг городских округов,  номинальная стоимость которых указана в валюте  Российской Федерации</t>
  </si>
  <si>
    <t xml:space="preserve">000 01 01 00 00 04 0000 710</t>
  </si>
  <si>
    <t xml:space="preserve">Размещение ценных бумаг муниципальных районов,  номинальная стоимость которых указана в валюте  Российской Федерации</t>
  </si>
  <si>
    <t xml:space="preserve">000 01 01 00 00 05 0000 710</t>
  </si>
  <si>
    <t xml:space="preserve">Размещение ценных бумаг поселений, номинальная  стоимость которых указана в валюте Российской  Федерации</t>
  </si>
  <si>
    <t xml:space="preserve">000 01 01 00 00 10 0000 710</t>
  </si>
  <si>
    <t xml:space="preserve">Погашение государственных  (муниципальных)ценных бумаг, номинальная  стоимость которых указана в валюте Российской  Федерации</t>
  </si>
  <si>
    <t xml:space="preserve">000 01 01 00 00 00 0000 800</t>
  </si>
  <si>
    <t xml:space="preserve">Погашение государственных ценных бумаг  Российской Федерации, номинальная стоимость  которых указана в валюте Российской Федерации</t>
  </si>
  <si>
    <t xml:space="preserve">000 01 01 00 00 01 0000 810</t>
  </si>
  <si>
    <t xml:space="preserve"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</si>
  <si>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 xml:space="preserve">000 01 01 00 00 02 0000 810</t>
  </si>
  <si>
    <t xml:space="preserve">Погашение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</si>
  <si>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 xml:space="preserve">000 01 01 00 00 03 0000 810</t>
  </si>
  <si>
    <t xml:space="preserve">Погашение ценных бумаг городских округов  номинальная стоимость которых указана в валюте  Российской Федерации</t>
  </si>
  <si>
    <t xml:space="preserve">000 01 01 00 00 04 0000 810</t>
  </si>
  <si>
    <t xml:space="preserve">Погашение ценных бумаг муниципальных районов,  номинальная стоимость которых указана в валюте  Российской Федерации</t>
  </si>
  <si>
    <t xml:space="preserve">000 01 01 00 00 05 0000 810</t>
  </si>
  <si>
    <t xml:space="preserve">Погашение ценных бумаг поселений, номинальная  стоимость которых указана в валюте Российской  Федерации</t>
  </si>
  <si>
    <t xml:space="preserve">000 01 01 00 00 10 0000 810</t>
  </si>
  <si>
    <t xml:space="preserve">Кредиты кредитных организаций в валюте  Российской Федерации</t>
  </si>
  <si>
    <t xml:space="preserve">000 01 02 00 00 00 0000 000</t>
  </si>
  <si>
    <t xml:space="preserve">Получение кредитов от кредитных организаций в  валюте Российской Федерации</t>
  </si>
  <si>
    <t xml:space="preserve">000 01 02 00 00 00 0000 700</t>
  </si>
  <si>
    <t xml:space="preserve">Получение кредитов от кредитных организаций  федеральным бюджетом в валюте Российской  Федерации</t>
  </si>
  <si>
    <t xml:space="preserve">000 01 02 00 00 01 0000 710</t>
  </si>
  <si>
    <t xml:space="preserve">Получение кредитов от кредитных организаций  бюджетами субъектов Российской Федерации в  валюте Российской Федерации</t>
  </si>
  <si>
    <t xml:space="preserve">000 01 02 00 00 02 0000 710</t>
  </si>
  <si>
    <t xml:space="preserve">Получение кредитов от кредитных организаций  бюджетами внутригородских муниципальных  образований городов федерального значения  Москвы и Санкт-Петербурга в валюте Российской  Федерации</t>
  </si>
  <si>
    <t xml:space="preserve">000 01 02 00 00 03 0000 710</t>
  </si>
  <si>
    <t xml:space="preserve">Получение кредитов от кредитных организаций  бюджетами городских округов в валюте  Российской Федерации</t>
  </si>
  <si>
    <t xml:space="preserve">000 01 02 00 00 04 0000 710</t>
  </si>
  <si>
    <t xml:space="preserve">Получение кредитов от кредитных организаций  бюджетами муниципальных районов в валюте  Российской Федерации</t>
  </si>
  <si>
    <t xml:space="preserve">000 01 02 00 00 05 0000 710</t>
  </si>
  <si>
    <t xml:space="preserve">Получение кредитов от кредитных организаций  бюджетом Пенсионного фонда Российской  Федерации в валюте Российской Федерации</t>
  </si>
  <si>
    <t xml:space="preserve">000 01 02 00 00 06 0000 710</t>
  </si>
  <si>
    <t xml:space="preserve">Получение кредитов от кредитных организаций  бюджетом Фонда социального страхования  Российской Федерации в валюте Российской  Федерации</t>
  </si>
  <si>
    <t xml:space="preserve">000 01 02 00 00 07 0000 710</t>
  </si>
  <si>
    <t xml:space="preserve">Получение кредитов от кредитных организаций  бюджетом Федерального фонда обязательного  медицинского страхования в валюте Российской  Федерации</t>
  </si>
  <si>
    <t xml:space="preserve">000 01 02 00 00 08 0000 710</t>
  </si>
  <si>
    <t xml:space="preserve">Получение кредитов от кредитных организаций  бюджетами территориальных фондов обязательного  медицинского страхования в валюте Российской  Федерации</t>
  </si>
  <si>
    <t xml:space="preserve">000 01 02 00 00 09 0000 710</t>
  </si>
  <si>
    <t xml:space="preserve">Получение кредитов от кредитных организаций  бюджетами поселений в валюте Российской  Федерации</t>
  </si>
  <si>
    <t xml:space="preserve">000 01 02 00 00 10 0000 710</t>
  </si>
  <si>
    <t xml:space="preserve">Погашение кредитов, предоставленных кредитными  организациями в валюте Российской Федерации</t>
  </si>
  <si>
    <t xml:space="preserve">000 01 02 00 00 00 0000 800</t>
  </si>
  <si>
    <t xml:space="preserve">Погашение федеральным бюджетом кредитов от  кредитных организаций в валюте Российской  Федерации</t>
  </si>
  <si>
    <t xml:space="preserve">000 01 02 00 00 01 0000 810</t>
  </si>
  <si>
    <t xml:space="preserve">Погашение бюджетами субъектов Российской  Федерации кредитов от кредитных организаций в  валюте Российской Федерации</t>
  </si>
  <si>
    <t xml:space="preserve">000 01 02 00 00 02 0000 810</t>
  </si>
  <si>
    <t xml:space="preserve">Погашение бюджетами внутригородских  муниципальных образований городов федерального  значения Москвы и Санкт-Петербурга кредитов от  кредитных организаций в валюте Российской  Федерации</t>
  </si>
  <si>
    <t xml:space="preserve">000 01 02 00 00 03 0000 810</t>
  </si>
  <si>
    <t xml:space="preserve">Погашение бюджетами городских округов кредитов  от кредитных организаций в валюте Российской  Федерации</t>
  </si>
  <si>
    <t xml:space="preserve">000 01 02 00 00 04 0000 810</t>
  </si>
  <si>
    <t xml:space="preserve">Погашение бюджетами муниципальных районов  кредитов от кредитных организаций в валюте  Российской Федерации</t>
  </si>
  <si>
    <t xml:space="preserve">000 01 02 00 00 05 0000 810</t>
  </si>
  <si>
    <t xml:space="preserve">Погашение кредитов, полученных от кредитных  организаций бюджетом Пенсионного фонда  Российской Федерации в валюте Российской  Федерации</t>
  </si>
  <si>
    <t xml:space="preserve">000 01 02 00 00 06 0000 810</t>
  </si>
  <si>
    <t xml:space="preserve">Погашение кредитов, полученных от кредитных  организаций бюджетом Фонда социального  страхования Российской Федерации в валюте  Российской Федерации</t>
  </si>
  <si>
    <t xml:space="preserve">000 01 02 00 00 07 0000 810</t>
  </si>
  <si>
    <t xml:space="preserve">Погашение кредитов, полученных от кредитных  организаций бюджетом Федерального фонда  обязательного медицинского страхования в  валюте Российской Федерации</t>
  </si>
  <si>
    <t xml:space="preserve">000 01 02 00 00 08 0000 810</t>
  </si>
  <si>
    <t xml:space="preserve">Погашение кредитов, полученных от кредитных  организаций бюджетами территориальных фондов  обязательного медицинского страхования в  валюте Российской Федерации</t>
  </si>
  <si>
    <t xml:space="preserve">000 01 02 00 00 09 0000 810</t>
  </si>
  <si>
    <t xml:space="preserve">Погашение бюджетами поселений кредитов от  кредитных организаций в валюте Российской  Федерации</t>
  </si>
  <si>
    <t xml:space="preserve">000 01 02 00 00 10 0000 810</t>
  </si>
  <si>
    <t xml:space="preserve">Бюджетные кредиты от других бюджетов бюджетной  системы Российской Федерации</t>
  </si>
  <si>
    <t xml:space="preserve">919 01 03 00 00 00 0000 000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</si>
  <si>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</si>
  <si>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919 01 03 01 00 00 0000 700
</t>
  </si>
  <si>
    <t xml:space="preserve">Получение кредитов от других бюджетов  бюджетной системы Российской Федерации  федеральным бюджетом в валюте Российской  Федерации</t>
  </si>
  <si>
    <t xml:space="preserve">000 01 03 00 00 01 0000 710</t>
  </si>
  <si>
    <t xml:space="preserve"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</si>
  <si>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 xml:space="preserve">000 01 03 00 00 02 0000 710</t>
  </si>
  <si>
    <t xml:space="preserve">Получение кредитов от других бюджетов  бюджетной системы Российской Федерации  бюджетами внутригородских муниципальных  образований городов федерального  значения Москвы и Санкт-Петербурга в валюте  Российской Федерации</t>
  </si>
  <si>
    <t xml:space="preserve">000 01 03 00 00 03 0000 710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</si>
  <si>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</si>
  <si>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919 01 03 01 00 04 0000 710
</t>
  </si>
  <si>
    <t xml:space="preserve"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</si>
  <si>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 xml:space="preserve">000 01 03 00 00 05 0000 710</t>
  </si>
  <si>
    <t xml:space="preserve">Получение кредитов от других бюджетов  бюджетной системы Российской Федерации  бюджетом Пенсионного фонда Российской  Федерации в Валюте Российской Федерации</t>
  </si>
  <si>
    <t xml:space="preserve">000 01 03 00 00 06 0000 710</t>
  </si>
  <si>
    <t xml:space="preserve">Получение кредитов от других бюджетов  бюджетной системы Российской Федерации  бюджетом Фонда социального страхования  Российской Федерации в валюте Российской  Федерации</t>
  </si>
  <si>
    <t xml:space="preserve">000 01 03 00 00 07 0000 710</t>
  </si>
  <si>
    <t xml:space="preserve">Получение кредитов от других бюджетов  бюджетной системы Российской Федерации  бюджетом Федерального фонда обязательного  медицинского страхования в валюте Российской  Федерации</t>
  </si>
  <si>
    <t xml:space="preserve">000 01 03 00 00 08 0000 710</t>
  </si>
  <si>
    <t xml:space="preserve">Получение кредитов от других бюджетов  бюджетной системы Российской Федерации  бюджетами территориальных фондов обязательного  медицинского страхования в валюте Российской  Федерации</t>
  </si>
  <si>
    <t xml:space="preserve">000 01 03 00 00 09 0000 710</t>
  </si>
  <si>
    <t xml:space="preserve">Получение кредитов от других бюджетов  бюджетной системы Российской Федерации  бюджетами поселений в валюте Российской  Федерации</t>
  </si>
  <si>
    <t xml:space="preserve">000 01 03 00 00 10 0000 710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</si>
  <si>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</si>
  <si>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 919 01 03 01 00 00 0000 800
</t>
  </si>
  <si>
    <t xml:space="preserve">Погашение федеральным бюджетом кредитов от  других бюджетов бюджетной системы Российской  Федерации в валюте Российской Федерации</t>
  </si>
  <si>
    <t xml:space="preserve">000 01 03 00 00 01 0000 810</t>
  </si>
  <si>
    <t xml:space="preserve"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</si>
  <si>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 xml:space="preserve">000 01 03 00 00 02 0000 810</t>
  </si>
  <si>
    <t xml:space="preserve">Погашение бюджетами внутригородских  муниципальных образований городов федерального  значения Москвы и Санкт-Петербурга кредитов от  других бюджетов бюджетной системы Российской  Федерации в валюте Российской Федерации</t>
  </si>
  <si>
    <t xml:space="preserve">000 01 03 00 00 03 0000 810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</si>
  <si>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</si>
  <si>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919 01 03 01 00 04 0000 810
</t>
  </si>
  <si>
    <t xml:space="preserve"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</si>
  <si>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 xml:space="preserve">000 01 03 00 00 05 0000 810</t>
  </si>
  <si>
    <t xml:space="preserve">Погашение бюджетом Пенсионного фонда  Российской Федерации кредитов от других  бюджетов бюджетной системы Российской  Федерации в валюте Российской Федерации</t>
  </si>
  <si>
    <t xml:space="preserve">000 01 03 00 00 06 0000 810</t>
  </si>
  <si>
    <t xml:space="preserve">Погашение бюджетом Фонда социального  страхования Российской Федерации кредитов от  других бюджетов бюджетной системы Российской  Федерации в валюте Российской Федерации</t>
  </si>
  <si>
    <t xml:space="preserve">000 01 03 00 00 07 0000 810</t>
  </si>
  <si>
    <t xml:space="preserve">Погашение бюджетом Федерального фонда  обязательного медицинского страхования  Российской Федерации кредитов от других  бюджетов бюджетной системы Российской  Федерации в валюте Российской Федерации</t>
  </si>
  <si>
    <t xml:space="preserve">000 01 03 00 00 08 0000 810</t>
  </si>
  <si>
    <t xml:space="preserve">Погашение бюджетами территориальных фондов  обязательного медицинского страхования  кредитов от других бюджетов бюджетной системы  Российской Федерации в валюте Российской  Федерации</t>
  </si>
  <si>
    <t xml:space="preserve">000 01 03 00 00 09 0000 810</t>
  </si>
  <si>
    <t xml:space="preserve">Погашение бюджетами поселений кредитов от  других бюджетов бюджетной системы Российской  Федерации в валюте Российской Федерации</t>
  </si>
  <si>
    <t xml:space="preserve">000 01 03 00 00 10 0000 810</t>
  </si>
  <si>
    <t xml:space="preserve">Кредиты международных финансовых организаций в  валюте Российской Федерации</t>
  </si>
  <si>
    <t xml:space="preserve">000 01 04 00 00 00 0000 000</t>
  </si>
  <si>
    <t xml:space="preserve">Получение кредитов международных финансовых  организаций в валюте Российской Федерации</t>
  </si>
  <si>
    <t xml:space="preserve">000 01 04 00 00 00 0000 700</t>
  </si>
  <si>
    <t xml:space="preserve">Получение Российской Федерацией кредитов  международных финансовых организаций в валюте  Российской Федерации</t>
  </si>
  <si>
    <t xml:space="preserve">000 01 04 00 00 01 0000 710</t>
  </si>
  <si>
    <t xml:space="preserve">Получение субъектами Российской Федерации  кредитов международных финансовых организаций  в валюте Российской Федерации</t>
  </si>
  <si>
    <t xml:space="preserve">000 01 04 00 00 02 0000 710</t>
  </si>
  <si>
    <t xml:space="preserve">Погашение кредитов международных финансовых  организаций в валюте Российской Федерации</t>
  </si>
  <si>
    <t xml:space="preserve">000 01 04 00 00 00 0000 800</t>
  </si>
  <si>
    <t xml:space="preserve">Погашение Российской Федерацией кредитов  международных финансовых организаций в валюте  Российской Федерации</t>
  </si>
  <si>
    <t xml:space="preserve">000 01 04 00 00 01 0000 810</t>
  </si>
  <si>
    <t xml:space="preserve">Погашение субъектами Российской Федерации  кредитов международных финансовых организаций  в валюте Российской Федерации</t>
  </si>
  <si>
    <t xml:space="preserve">000 01 04 00 00 02 0000 810</t>
  </si>
  <si>
    <t xml:space="preserve">Изменение остатков средств на счетах по учету  средств бюджета</t>
  </si>
  <si>
    <t xml:space="preserve">000 01 05 00 00 00 0000 00А</t>
  </si>
  <si>
    <t xml:space="preserve">Увеличение остатков средств бюджетов</t>
  </si>
  <si>
    <t xml:space="preserve">000 01 05 00 00 00 0000 50А</t>
  </si>
  <si>
    <t xml:space="preserve">Увеличение остатков финансовых резервов бюджетов</t>
  </si>
  <si>
    <t xml:space="preserve">000 01 05 01 00 00 0000 50А</t>
  </si>
  <si>
    <t xml:space="preserve">Увеличение остатков средств финансовых  резервов бюджетов, размещенных в ценные бумаги</t>
  </si>
  <si>
    <t xml:space="preserve">000 01 05 01 02 00 0000 520</t>
  </si>
  <si>
    <t xml:space="preserve">Увеличение остатков средств финансового  резерва федерального бюджета, размещенных в  ценные бумаги</t>
  </si>
  <si>
    <t xml:space="preserve">000 01 05 01 02 01 0000 520</t>
  </si>
  <si>
    <t xml:space="preserve">Увеличение остатков средств Резервного фонда,  размещенных в ценные бумаги</t>
  </si>
  <si>
    <t xml:space="preserve">000 01 05 01 02 01 0001 520</t>
  </si>
  <si>
    <t xml:space="preserve">Увеличение остатков средств Фонда  национального благосостояния, размещенных в  ценные бумаги</t>
  </si>
  <si>
    <t xml:space="preserve">000 01 05 01 02 01 0002 520</t>
  </si>
  <si>
    <t xml:space="preserve">Увеличение остатков средств Стабилизационного  фонда Российской Федерации, размещенных в  ценные бумаги</t>
  </si>
  <si>
    <t xml:space="preserve">000 01 05 01 02 01 0004 520</t>
  </si>
  <si>
    <t xml:space="preserve">Увеличение остатков средств финансового  резерва бюджетов субъектов Российской  Федерации, размещенных в ценные бумаги</t>
  </si>
  <si>
    <t xml:space="preserve">000 01 05 01 02 02 0000 520</t>
  </si>
  <si>
    <t xml:space="preserve">Увеличение остатков средств финансового  резерва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</si>
  <si>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 xml:space="preserve">000 01 05 01 02 03 0000 520</t>
  </si>
  <si>
    <t xml:space="preserve">Увеличение остатков средств финансового  резерва бюджетов городских округов,  размещенных в ценные бумаги</t>
  </si>
  <si>
    <t xml:space="preserve">000 01 05 01 02 04 0000 520</t>
  </si>
  <si>
    <t xml:space="preserve">Увеличение остатков средств финансового  резерва бюджетов муниципальных районов,  размещенных в ценные бумаги</t>
  </si>
  <si>
    <t xml:space="preserve">000 01 05 01 02 05 0000 520</t>
  </si>
  <si>
    <t xml:space="preserve">Увеличение остатков средств финансового  резерва бюджета Пенсионного фонда Российской  Федерации, размещенных в ценные бумаги</t>
  </si>
  <si>
    <t xml:space="preserve">000 01 05 01 02 06 0000 520</t>
  </si>
  <si>
    <t xml:space="preserve">Увеличение остатков средств финансового  резерва бюджета Фонда социального страхования  Российской Федерации, размещенных в ценные  бумаги</t>
  </si>
  <si>
    <t xml:space="preserve">000 01 05 01 02 07 0000 520</t>
  </si>
  <si>
    <t xml:space="preserve">Увеличение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</si>
  <si>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 xml:space="preserve">000 01 05 01 02 08 0000 520</t>
  </si>
  <si>
    <t xml:space="preserve">Увеличение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</si>
  <si>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 xml:space="preserve">000 01 05 01 02 09 0000 520</t>
  </si>
  <si>
    <t xml:space="preserve">Увеличение остатков средств финансового  резерва бюджетов поселений, размещенных  в ценные бумаги</t>
  </si>
  <si>
    <t xml:space="preserve">000 01 05 01 02 10 0000 520</t>
  </si>
  <si>
    <t xml:space="preserve">Увеличение прочих остатков средств бюджетов</t>
  </si>
  <si>
    <t xml:space="preserve">000 01 05 02 00 00 0000 50А</t>
  </si>
  <si>
    <t xml:space="preserve">Увеличение прочих остатков средств бюджетов,  временно размещенных в ценные бумаги</t>
  </si>
  <si>
    <t xml:space="preserve">000 01 05 02 02 00 0000 520</t>
  </si>
  <si>
    <t xml:space="preserve">Увеличение прочих остатков средств  федерального бюджета, временно размещенных в  ценные бумаги</t>
  </si>
  <si>
    <t xml:space="preserve">000 01 05 02 02 01 0000 520</t>
  </si>
  <si>
    <t xml:space="preserve">Увеличение прочих остатков средств бюджетов  субъектов Российской Федерации, временно  размещенных в ценные бумаги</t>
  </si>
  <si>
    <t xml:space="preserve">000 01 05 02 02 02 0000 520</t>
  </si>
  <si>
    <t xml:space="preserve">Увеличение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</si>
  <si>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 xml:space="preserve">000 01 05 02 02 03 0000 520</t>
  </si>
  <si>
    <t xml:space="preserve">Увеличение прочих остатков средств бюджетов  городских округов, временно размещенных в  ценные бумаги</t>
  </si>
  <si>
    <t xml:space="preserve">000 01 05 02 02 04 0000 520</t>
  </si>
  <si>
    <t xml:space="preserve">Увеличение прочих остатков средств бюджетов  муниципальных районов, временно размещенных в  ценные бумаги</t>
  </si>
  <si>
    <t xml:space="preserve">000 01 05 02 02 05 0000 520</t>
  </si>
  <si>
    <t xml:space="preserve">Увеличение прочих остатков средств бюджета  Пенсионного фонда Российской Федерации,  временно размещенных в ценные бумаги</t>
  </si>
  <si>
    <t xml:space="preserve">000 01 05 02 02 06 0000 520</t>
  </si>
  <si>
    <t xml:space="preserve">Увеличение остатков средств пенсионных  накоплений бюджета Пенсионного фонда  Российской Федерации, временно размещенных в  ценные бумаги</t>
  </si>
  <si>
    <t xml:space="preserve">000 01 05 02 02 06 0001 520</t>
  </si>
  <si>
    <t xml:space="preserve">Увеличение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</si>
  <si>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 xml:space="preserve">000 01 05 02 02 06 0002 520</t>
  </si>
  <si>
    <t xml:space="preserve"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</si>
  <si>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 xml:space="preserve">000 01 05 02 02 06 0003 520</t>
  </si>
  <si>
    <t xml:space="preserve">Увеличение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</si>
  <si>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 xml:space="preserve">000 01 05 02 02 07 0000 520</t>
  </si>
  <si>
    <t xml:space="preserve">Увеличение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</si>
  <si>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 xml:space="preserve">000 01 05 02 02 07 0001 520</t>
  </si>
  <si>
    <t xml:space="preserve">Увеличение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</si>
  <si>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 xml:space="preserve">000 01 05 02 02 07 0002 520</t>
  </si>
  <si>
    <t xml:space="preserve">Увеличение прочих остатков средств бюджета  Федерального фонда обязательного медицинского  страхования, временно размещенных в ценные  бумаги</t>
  </si>
  <si>
    <t xml:space="preserve">000 01 05 02 02 08 0000 520</t>
  </si>
  <si>
    <t xml:space="preserve">Увеличение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</si>
  <si>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 xml:space="preserve">000 01 05 02 02 09 0000 520</t>
  </si>
  <si>
    <t xml:space="preserve">Увеличение прочих остатков средств бюджетов  поселений, временно размещенных в ценные  бумаги</t>
  </si>
  <si>
    <t xml:space="preserve">000 01 05 02 02 10 0000 520</t>
  </si>
  <si>
    <t xml:space="preserve">Увеличение остатков средств пенсионных накоплений бюджета Пенсионного фонда Российской Федерации, переданных управляющим компания</t>
  </si>
  <si>
    <t xml:space="preserve">000 01 05 02 01 06 0000 550</t>
  </si>
  <si>
    <t xml:space="preserve">Уменьшение остатков средств бюджетов</t>
  </si>
  <si>
    <t xml:space="preserve">000 01 05 00 00 00 0000 60А</t>
  </si>
  <si>
    <t xml:space="preserve">Уменьшение остатков финансовых резервов  бюджетов</t>
  </si>
  <si>
    <t xml:space="preserve">000 01 05 01 00 00 0000 60А</t>
  </si>
  <si>
    <t xml:space="preserve">Уменьшение остатков средств финансовых  резервов бюджетов, размещенных в ценные бумаги</t>
  </si>
  <si>
    <t xml:space="preserve">000 01 05 01 02 00 0000 620</t>
  </si>
  <si>
    <t xml:space="preserve">Уменьшение остатков средств финансового  резерва федерального бюджета, размещенных в  ценные бумаги</t>
  </si>
  <si>
    <t xml:space="preserve">000 01 05 01 02 01 0000 620</t>
  </si>
  <si>
    <t xml:space="preserve">Уменьшение остатков средств Резервного фонда,  размещенных в ценные бумаги</t>
  </si>
  <si>
    <t xml:space="preserve">000 01 05 01 02 01 0001 620</t>
  </si>
  <si>
    <t xml:space="preserve">Уменьшение остатков средств Фонда  благосостояния, размещенных в ценные бумаги</t>
  </si>
  <si>
    <t xml:space="preserve">000 01 05 01 02 01 0002 620</t>
  </si>
  <si>
    <t xml:space="preserve">Уменьшение остатков средств Стабилизационного  фонда Российской Федерации, размещенных в  ценные бумаги</t>
  </si>
  <si>
    <t xml:space="preserve">000 01 05 01 02 01 0004 620</t>
  </si>
  <si>
    <t xml:space="preserve">Уменьшение остатков средств финансовых  резервов бюджетов субъектов Российской  Федерации, размещенных в ценные бумаги</t>
  </si>
  <si>
    <t xml:space="preserve">000 01 05 01 02 02 0000 620</t>
  </si>
  <si>
    <t xml:space="preserve">Уменьшение остатков средств финансовых  резервов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</si>
  <si>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 xml:space="preserve">000 01 05 01 02 03 0000 620</t>
  </si>
  <si>
    <t xml:space="preserve">Уменьшение остатков средств финансовых  резервов бюджетов городских округов,  размещенных в ценные бумаги</t>
  </si>
  <si>
    <t xml:space="preserve">000 01 05 01 02 04 0000 620</t>
  </si>
  <si>
    <t xml:space="preserve">Уменьшение остатков средств финансовых  резервов бюджетов муниципальных районов,  размещенных в ценные бумаги</t>
  </si>
  <si>
    <t xml:space="preserve">000 01 05 01 02 05 0000 620</t>
  </si>
  <si>
    <t xml:space="preserve">Уменьшение остатков средств финансового  резерва бюджета Пенсионного фонда Российской  Федерации, размещенных в ценные бумаги</t>
  </si>
  <si>
    <t xml:space="preserve">000 01 05 01 02 06 0000 620</t>
  </si>
  <si>
    <t xml:space="preserve">Уменьшение остатков средств финансового  резерва бюджета Фонда социального страхования  Российской Федерации, размещенных в ценные  бумаги</t>
  </si>
  <si>
    <t xml:space="preserve">000 01 05 01 02 07 0000 620</t>
  </si>
  <si>
    <t xml:space="preserve">Уменьшение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</si>
  <si>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 xml:space="preserve">000 01 05 01 02 08 0000 620</t>
  </si>
  <si>
    <t xml:space="preserve">Уменьшение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</si>
  <si>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 xml:space="preserve">000 01 05 01 02 09 0000 620</t>
  </si>
  <si>
    <t xml:space="preserve">Уменьшение остатков средств финансовых  резервов Бюджетов поселений, размещенных в  ценные бумаги</t>
  </si>
  <si>
    <t xml:space="preserve">000 01 05 01 02 10 0000 620</t>
  </si>
  <si>
    <t xml:space="preserve">Уменьшение прочих остатков средств бюджетов</t>
  </si>
  <si>
    <t xml:space="preserve">000 01 05 02 00 00 0000 60А</t>
  </si>
  <si>
    <t xml:space="preserve">Уменьшение прочих остатков средств бюджетов,  временно размещенных в ценные бумаги</t>
  </si>
  <si>
    <t xml:space="preserve">000 01 05 02 02 00 0000 620</t>
  </si>
  <si>
    <t xml:space="preserve">Уменьшение прочих остатков средств  федерального бюджета, временно размещенных в  ценные бумаги</t>
  </si>
  <si>
    <t xml:space="preserve">000 01 05 02 02 01 0000 620</t>
  </si>
  <si>
    <t xml:space="preserve">Уменьшение прочих остатков средств бюджетов  субъектов Российской Федерации, временно  размещенных в ценные бумаги</t>
  </si>
  <si>
    <t xml:space="preserve">000 01 05 02 02 02 0000 620</t>
  </si>
  <si>
    <t xml:space="preserve">Уменьшение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</si>
  <si>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 xml:space="preserve">000 01 05 02 02 03 0000 620</t>
  </si>
  <si>
    <t xml:space="preserve">Уменьшение прочих остатков средств бюджетов  городских округов, временно размещенных в  ценные бумаги</t>
  </si>
  <si>
    <t xml:space="preserve">000 01 05 02 02 04 0000 620</t>
  </si>
  <si>
    <t xml:space="preserve">Уменьшение прочих остатков средств бюджетов  муниципальных районов, временно размещенных в  ценные бумаги</t>
  </si>
  <si>
    <t xml:space="preserve">000 01 05 02 02 05 0000 620</t>
  </si>
  <si>
    <t xml:space="preserve">Уменьшение прочих остатков средств бюджета  Пенсионного фонда Российской Федерации,  временно размещенных в ценные бумаги</t>
  </si>
  <si>
    <t xml:space="preserve">000 01 05 02 02 06 0000 620</t>
  </si>
  <si>
    <t xml:space="preserve">Уменьшение остатков средств пенсионных  накоплений бюджета Пенсионного фонда  Российской Федерации, временно размещенных в  ценные бумаги</t>
  </si>
  <si>
    <t xml:space="preserve">000 01 05 02 02 06 0001 620</t>
  </si>
  <si>
    <t xml:space="preserve">Уменьшение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</si>
  <si>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 xml:space="preserve">000 01 05 02 02 06 0002 620</t>
  </si>
  <si>
    <t xml:space="preserve"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</si>
  <si>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 xml:space="preserve">000 01 05 02 02 06 0003 620</t>
  </si>
  <si>
    <t xml:space="preserve">Уменьшение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</si>
  <si>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 xml:space="preserve">000 01 05 02 02 07 0000 620</t>
  </si>
  <si>
    <t xml:space="preserve">Уменьшение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</si>
  <si>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 xml:space="preserve">000 01 05 02 02 07 0001 620</t>
  </si>
  <si>
    <t xml:space="preserve">Уменьшение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</si>
  <si>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 xml:space="preserve">000 01 05 02 02 07 0002 620</t>
  </si>
  <si>
    <t xml:space="preserve">Уменьшение прочих остатков средств бюджета  Федерального фонда обязательного медицинского  страхования, временно размещенных в ценные  бумаги</t>
  </si>
  <si>
    <t xml:space="preserve">000 01 05 02 02 08 0000 620</t>
  </si>
  <si>
    <t xml:space="preserve">Уменьшение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</si>
  <si>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 xml:space="preserve">000 01 05 02 02 09 0000 620</t>
  </si>
  <si>
    <t xml:space="preserve">Уменьшение прочих остатков средств бюджетов  поселений, временно размещенных в ценные  бумаги</t>
  </si>
  <si>
    <t xml:space="preserve">000 01 05 02 02 10 0000 620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</si>
  <si>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</t>
  </si>
  <si>
    <t xml:space="preserve">000 01 05 02 01 06 0000 650</t>
  </si>
  <si>
    <t xml:space="preserve">Иные источники внутреннего финансирования  дефицитов бюджетов</t>
  </si>
  <si>
    <t xml:space="preserve">919 01 06 00 00 00 0000 000</t>
  </si>
  <si>
    <t xml:space="preserve">Акции и иные формы участия в капитале,  находящиеся в государственной и муниципальной  собственности</t>
  </si>
  <si>
    <t xml:space="preserve">000 01 06 01 00 00 0000 000</t>
  </si>
  <si>
    <t xml:space="preserve">Средства от продажи акций и иных форм участия  в капитале, находящихся в государственной и  муниципальной собственности</t>
  </si>
  <si>
    <t xml:space="preserve">000 01 06 01 00 00 0000 630</t>
  </si>
  <si>
    <t xml:space="preserve">Средства от продажи акций и иных форм участия  в капитале, находящихся в федеральной  собственности</t>
  </si>
  <si>
    <t xml:space="preserve">000 01 06 01 00 01 0000 630</t>
  </si>
  <si>
    <t xml:space="preserve">Средства от продажи акций и иных форм участия  в капитале, находящихся в собственности  бюджетов субъектов Российской Федерации</t>
  </si>
  <si>
    <t xml:space="preserve">000 01 06 01 00 02 0000 630</t>
  </si>
  <si>
    <t xml:space="preserve">Средства от продажи акций и иных форм участия  в капитале, находящихся в собственности  бюджетов внутригородских  муниципальных образований городов федерального  значения Москвы и Санкт-Петербурга</t>
  </si>
  <si>
    <t xml:space="preserve">000 01 06 01 00 03 0000 630</t>
  </si>
  <si>
    <t xml:space="preserve">Средства от продажи акций и иных форм участия в капитале, находящихся в собственности бюджетов городских округов</t>
  </si>
  <si>
    <t xml:space="preserve">000 01 06 01 00 04 0000 630</t>
  </si>
  <si>
    <t xml:space="preserve">Средства от продажи акций и иных форм участия в капитале, находящихся в собственности бюджетов муниципальных районов</t>
  </si>
  <si>
    <t xml:space="preserve">000 01 06 01 00 05 0000 630</t>
  </si>
  <si>
    <t xml:space="preserve">Средства от продажи акций и иных форм участия в капитале, находящихся в собственности Пенсионного фонда Российской Федерации</t>
  </si>
  <si>
    <t xml:space="preserve">000 01 06 01 00 06 0000 630</t>
  </si>
  <si>
    <t xml:space="preserve">Средства от продажи акций и иных форм участия  в капитале, находящихся в собственности Фонда  социального страхования Российской Федерации</t>
  </si>
  <si>
    <t xml:space="preserve">000 01 06 01 00 07 0000 630</t>
  </si>
  <si>
    <t xml:space="preserve">Средства от продажи акций и иных форм участия  в капитале, находящихся в собственности  Федерального фонда обязательного медицинского  страхования</t>
  </si>
  <si>
    <t xml:space="preserve">000 01 06 01 00 08 0000 630</t>
  </si>
  <si>
    <t xml:space="preserve">Средства от продажи акций и иных форм участия  в капитале, находящихся в собственности  территориальных фондов обязательного  медицинского страхования</t>
  </si>
  <si>
    <t xml:space="preserve">000 01 06 01 00 09 0000 630</t>
  </si>
  <si>
    <t xml:space="preserve">Средства от продажи акций и иных форм участия в  капитале, находящихся в собственности  бюджетов поселений</t>
  </si>
  <si>
    <t xml:space="preserve">000 01 06 01 00 10 0000 630</t>
  </si>
  <si>
    <t xml:space="preserve">Государственные запасы драгоценных металлов и  драгоценных камней</t>
  </si>
  <si>
    <t xml:space="preserve">000 01 06 02 00 01 0000 000</t>
  </si>
  <si>
    <t xml:space="preserve">Выплаты на приобретение государственных  запасов драгоценных металлов и драгоценных  камней</t>
  </si>
  <si>
    <t xml:space="preserve">000 01 06 02 00 01 0000 310</t>
  </si>
  <si>
    <t xml:space="preserve">Поступления от реализации государственных  запасов драгоценных металлов и драгоценных  камней на внутреннем рынке</t>
  </si>
  <si>
    <t xml:space="preserve">000 01 06 02 01 01 0000 410</t>
  </si>
  <si>
    <t xml:space="preserve">Поступления от реализации государственных  запасов драгоценных металлов и драгоценных  камней на внешнем рынке</t>
  </si>
  <si>
    <t xml:space="preserve">000 01 06 02 02 01 0000 410</t>
  </si>
  <si>
    <t xml:space="preserve">Курсовая разница</t>
  </si>
  <si>
    <t xml:space="preserve">000 01 06 03 00 00 0000 000</t>
  </si>
  <si>
    <t xml:space="preserve">Курсовая разница по средствам федерального бюджета</t>
  </si>
  <si>
    <t xml:space="preserve">000 01 06 03 00 01 0000 171</t>
  </si>
  <si>
    <t xml:space="preserve">Курсовая разница по средствам Резервного фонда</t>
  </si>
  <si>
    <t xml:space="preserve">000 01 06 03 00 01 0001 171</t>
  </si>
  <si>
    <t xml:space="preserve">Курсовая разница по средствам Фонда национального благосостояния</t>
  </si>
  <si>
    <t xml:space="preserve">000 01 06 03 00 01 0002 171</t>
  </si>
  <si>
    <t xml:space="preserve">Курсовая разница по средствам на специальном счете по учету средств нефтегазовых доходов</t>
  </si>
  <si>
    <t xml:space="preserve">000 01 06 03 00 01 0003 171</t>
  </si>
  <si>
    <t xml:space="preserve">Курсовая разница по средствам Стабилизационного фонда Российской Федерации</t>
  </si>
  <si>
    <t xml:space="preserve">000 01 06 03 00 01 0004 171</t>
  </si>
  <si>
    <t xml:space="preserve">Курсовая разница по прочим средствам федерального бюджета</t>
  </si>
  <si>
    <t xml:space="preserve">000 01 06 03 00 01 0005 171</t>
  </si>
  <si>
    <t xml:space="preserve">Курсовая разница по средствам бюджетов субъектов Российской Федерации</t>
  </si>
  <si>
    <t xml:space="preserve">000 01 06 03 00 02 0000 171</t>
  </si>
  <si>
    <t xml:space="preserve"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</si>
  <si>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 xml:space="preserve">000 01 06 03 00 03 0000 171</t>
  </si>
  <si>
    <t xml:space="preserve">Курсовая разница по средствам бюджетов городских округов</t>
  </si>
  <si>
    <t xml:space="preserve">000 01 06 03 00 04 0000 171</t>
  </si>
  <si>
    <t xml:space="preserve">Курсовая разница по средствам бюджетов муниципальных районов</t>
  </si>
  <si>
    <t xml:space="preserve">000 01 06 03 00 05 0000 171</t>
  </si>
  <si>
    <t xml:space="preserve">Курсовая разница по средствам бюджета Пенсионного фонда Российской Федерации</t>
  </si>
  <si>
    <t xml:space="preserve">000 01 06 03 00 06 0000 171</t>
  </si>
  <si>
    <t xml:space="preserve">Курсовая разница по средствам финансового резерва бюджета Пенсионного фонда Российской Федерации</t>
  </si>
  <si>
    <t xml:space="preserve">000 01 06 03 00 06 0001 171</t>
  </si>
  <si>
    <t xml:space="preserve">Курсовая разница по средствам пенсионных накоплений бюджета Пенсионного фонда Российской Федерации</t>
  </si>
  <si>
    <t xml:space="preserve">000 01 06 03 00 06 0002 171</t>
  </si>
  <si>
    <t xml:space="preserve">Курсовая разница по средствам бюджета Федерального фонда обязательного медицинского Страхования</t>
  </si>
  <si>
    <t xml:space="preserve">000 01 06 03 00 08 0000 171</t>
  </si>
  <si>
    <t xml:space="preserve">Курсовая разница по средствам бюджетов  поселений</t>
  </si>
  <si>
    <t xml:space="preserve">000 01 06 03 00 10 0000 171</t>
  </si>
  <si>
    <t xml:space="preserve">Исполнение государственных и муниципальных  гарантий в валюте Российской Федерации</t>
  </si>
  <si>
    <t xml:space="preserve">919 01 06 04 01 00 0000 000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</si>
  <si>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</si>
  <si>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919 01 06 04 01 00 0000 800</t>
  </si>
  <si>
    <t xml:space="preserve">Исполнение государственных гарантий Российской  Федерации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</si>
  <si>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000 01 06 04 00 01 0000 810</t>
  </si>
  <si>
    <t xml:space="preserve"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</si>
  <si>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000 01 06 04 00 02 0000 810</t>
  </si>
  <si>
    <t xml:space="preserve">Исполнение гарантий внутригородских  муниципальных образований городов федерального  значения Москвы и Санкт-Петербурга в валюте 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</si>
  <si>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000 01 06 04 00 03 0000 810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</si>
  <si>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</si>
  <si>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919 01 06 04 01 04 0000 810
</t>
  </si>
  <si>
    <t xml:space="preserve"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</si>
  <si>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000 01 06 04 00 05 0000 810</t>
  </si>
  <si>
    <t xml:space="preserve">Исполнение гарантий поселений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гаранту прав требования  бенефициара к принципалу</t>
  </si>
  <si>
    <t xml:space="preserve">000 01 06 04 00 10 0000 810</t>
  </si>
  <si>
    <t xml:space="preserve">Бюджетные кредиты, предоставленные внутри  страны в валюте Российской Федерации</t>
  </si>
  <si>
    <t xml:space="preserve">000 01 06 05 00 00 0000 000</t>
  </si>
  <si>
    <t xml:space="preserve">Возврат бюджетных кредитов, предоставленных  внутри страны в валюте Российской Федерации</t>
  </si>
  <si>
    <t xml:space="preserve">000 01 06 05 00 00 0000 600</t>
  </si>
  <si>
    <t xml:space="preserve">Возврат бюджетных кредитов, предоставленных юридическим лицам в валюте Российской Федерации</t>
  </si>
  <si>
    <t xml:space="preserve">000 01 06 05 01 00 0000 640</t>
  </si>
  <si>
    <t xml:space="preserve">Возврат бюджетных кредитов, предоставленных  юридическим лицам из федерального бюджета в  валюте Российской Федерации</t>
  </si>
  <si>
    <t xml:space="preserve">000 01 06 05 01 01 0000 640</t>
  </si>
  <si>
    <t xml:space="preserve"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</si>
  <si>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 xml:space="preserve">000 01 06 05 01 02 0000 640</t>
  </si>
  <si>
    <t xml:space="preserve">Возврат бюджетных кредитов, предоставленных  юридическим лицам из бюджетов  внутригородских муниципальных образований  городов федерального значения Москвы и  Санкт-Петербурга  в валюте Российской Федерации</t>
  </si>
  <si>
    <t xml:space="preserve">000 01 06 05 01 03 0000 640</t>
  </si>
  <si>
    <t xml:space="preserve"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</si>
  <si>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000 01 06 05 01 04 0000 640</t>
  </si>
  <si>
    <t xml:space="preserve">Возврат бюджетных кредитов, предоставленных  юридическим лицам из в бюджетов муниципальных  районов валюте Российской Федерации</t>
  </si>
  <si>
    <t xml:space="preserve">000 01 06 05 01 05 0000 640</t>
  </si>
  <si>
    <t xml:space="preserve">Возврат бюджетных кредитов, предоставленных  юридическим лицам из бюджетов поселений в  валюте Российской Федерации</t>
  </si>
  <si>
    <t xml:space="preserve">000 01 06 05 01 10 0000 640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</si>
  <si>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</si>
  <si>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000 01 06 05 02 00 0000 640</t>
  </si>
  <si>
    <t xml:space="preserve">Возврат бюджетных кредитов, предоставленных  другим бюджетам бюджетной системы Российской  Федерации из федерального бюджета в валюте  Российской Федерации</t>
  </si>
  <si>
    <t xml:space="preserve">000 01 06 05 02 01 0000 640</t>
  </si>
  <si>
    <t xml:space="preserve"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</si>
  <si>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 xml:space="preserve">000 01 06 05 02 02 0000 640</t>
  </si>
  <si>
    <t xml:space="preserve">Возврат бюджетных кредитов, предоставленных  другим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</si>
  <si>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000 01 06 05 02 03 0000 640</t>
  </si>
  <si>
    <t xml:space="preserve">Возврат бюджетных кредитов, предоставленных  другим бюджетам бюджетной системы Российской  Федерации из бюджетов городских округов в  валюте Российской Федерации</t>
  </si>
  <si>
    <t xml:space="preserve">000 01 06 05 02 04 0000 640</t>
  </si>
  <si>
    <t xml:space="preserve"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</si>
  <si>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 xml:space="preserve">000 01 06 05 02 05 0000 640</t>
  </si>
  <si>
    <t xml:space="preserve"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</si>
  <si>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 xml:space="preserve">000 01 06 05 02 10 0000 640</t>
  </si>
  <si>
    <t xml:space="preserve">Предоставление бюджетных кредитов внутри  страны в валюте Российской Федерации</t>
  </si>
  <si>
    <t xml:space="preserve">000 01 06 05 00 00 0000 500</t>
  </si>
  <si>
    <t xml:space="preserve">Предоставление бюджетных кредитов юридическим лицам в валюте Российской Федерации</t>
  </si>
  <si>
    <t xml:space="preserve">000 01 06 05 01 00 0000 540</t>
  </si>
  <si>
    <t xml:space="preserve">Предоставление бюджетных кредитов юридическим  лицам  в валюте из федерального бюджета  Российской Федерации</t>
  </si>
  <si>
    <t xml:space="preserve">000 01 06 05 01 01 0000 540</t>
  </si>
  <si>
    <t xml:space="preserve">Предоставление бюджетных кредитов юридическим  лицам из бюджетов субъектов Российской  Федерации в валюте Российской Федерации</t>
  </si>
  <si>
    <t xml:space="preserve">000 01 06 05 01 02 0000 540</t>
  </si>
  <si>
    <t xml:space="preserve">Предоставление бюджетных кредитов юридическим  лицам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</si>
  <si>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000 01 06 05 01 03 0000 540</t>
  </si>
  <si>
    <t xml:space="preserve">Предоставление бюджетных кредитов юридическим  лицам из бюджетов городских округов в валюте  Российской Федерации</t>
  </si>
  <si>
    <t xml:space="preserve">000 01 06 05 01 04 0000 540</t>
  </si>
  <si>
    <t xml:space="preserve">Предоставление бюджетных кредитов юридическим  лицам из бюджетов муниципальных районов в  валюте Российской Федерации</t>
  </si>
  <si>
    <t xml:space="preserve">000 01 06 05 01 05 0000 540</t>
  </si>
  <si>
    <t xml:space="preserve">Предоставление бюджетных кредитов юридическим  лицам из бюджетов поселений в валюте  Российской Федерации</t>
  </si>
  <si>
    <t xml:space="preserve">000 01 06 05 01 10 0000 540</t>
  </si>
  <si>
    <t xml:space="preserve"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</si>
  <si>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000 01 06 05 02 00 0000 540</t>
  </si>
  <si>
    <t xml:space="preserve">Предоставление бюджетных кредитов другим  бюджетам бюджетной системы Российской  Федерации из федерального бюджета в валюте  Российской Федерации</t>
  </si>
  <si>
    <t xml:space="preserve">000 01 06 05 02 01 0000 540</t>
  </si>
  <si>
    <t xml:space="preserve"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</si>
  <si>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 xml:space="preserve">000 01 06 05 02 02 0000 540</t>
  </si>
  <si>
    <t xml:space="preserve">Предоставление бюджетных кредитов другим 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</si>
  <si>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 xml:space="preserve">000 01 06 05 02 03 0000 540</t>
  </si>
  <si>
    <t xml:space="preserve">Предоставление бюджетных кредитов другим  бюджетам бюджетной системы Российской  Федерации из бюджетов городских округов в  валюте Российской Федерации</t>
  </si>
  <si>
    <t xml:space="preserve">000 01 06 05 02 04 0000 540</t>
  </si>
  <si>
    <t xml:space="preserve"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</si>
  <si>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000 01 06 05 02 05 0000 540</t>
  </si>
  <si>
    <t xml:space="preserve"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</si>
  <si>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 xml:space="preserve">000 01 06 05 02 10 0000 540</t>
  </si>
  <si>
    <t xml:space="preserve">Прочие источники внутреннего финансирования  дефицитов бюджетов</t>
  </si>
  <si>
    <t xml:space="preserve">000 01 06 06 00 00 0000 000</t>
  </si>
  <si>
    <t xml:space="preserve">Увеличение прочих источников финансирования  дефицитов бюджетов за счет иных финансовых  активов</t>
  </si>
  <si>
    <t xml:space="preserve">000 01 06 06 00 00 0000 500</t>
  </si>
  <si>
    <t xml:space="preserve">Увеличение иных финансовых активов</t>
  </si>
  <si>
    <t xml:space="preserve">000 01 06 06 00 00 0000 550</t>
  </si>
  <si>
    <t xml:space="preserve">Увеличение иных финансовых активов в  федеральной собственности</t>
  </si>
  <si>
    <t xml:space="preserve">000 01 06 06 00 01 0000 550</t>
  </si>
  <si>
    <t xml:space="preserve">Увеличение иных финансовых активов в федеральной собственности за счет средств федерального бюджета</t>
  </si>
  <si>
    <t xml:space="preserve">000 01 06 06 01 01 0000 550</t>
  </si>
  <si>
    <t xml:space="preserve">Увеличение иных финансовых активов в федеральной собственности за счет средств Фонда национального благосостояния</t>
  </si>
  <si>
    <t xml:space="preserve">000 01 06 06 02 01 0000 550</t>
  </si>
  <si>
    <t xml:space="preserve">Увеличение остатков средств Резервного фонда, размещенных в иные финансовые активы</t>
  </si>
  <si>
    <t xml:space="preserve">000 01 06 06 03 01 0000 550</t>
  </si>
  <si>
    <t xml:space="preserve">Увеличение иных финансовых активов, находящихся в федеральной собственности за счет средств во временном распоряжении</t>
  </si>
  <si>
    <t xml:space="preserve">000 01 06 06 04 01 0000 550</t>
  </si>
  <si>
    <t xml:space="preserve">Увеличение иных финансовых активов, находящихся в федеральной собственности за счет остатков средств, полученных от приносящей доход деятельности</t>
  </si>
  <si>
    <t xml:space="preserve">000 01 06 06 05 01 0000 550</t>
  </si>
  <si>
    <t xml:space="preserve">Увеличение иных финансовых активов в  собственности субъектов Российской Федерации</t>
  </si>
  <si>
    <t xml:space="preserve">000 01 06 06 00 02 0000 550</t>
  </si>
  <si>
    <t xml:space="preserve">Увеличение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</si>
  <si>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 xml:space="preserve">000 01 06 06 00 03 0000 550</t>
  </si>
  <si>
    <t xml:space="preserve">Увеличение иных финансовых активов в  собственности городских округов</t>
  </si>
  <si>
    <t xml:space="preserve">000 01 06 06 00 04 0000 550</t>
  </si>
  <si>
    <t xml:space="preserve">Увеличение иных финансовых активов в  собственности муниципальных районов</t>
  </si>
  <si>
    <t xml:space="preserve">000 01 06 06 00 05 0000 550</t>
  </si>
  <si>
    <t xml:space="preserve">Увеличение иных финансовых активов в  собственности Пенсионного фонда Российской  Федерации</t>
  </si>
  <si>
    <t xml:space="preserve">000 01 06 06 00 06 0000 550</t>
  </si>
  <si>
    <t xml:space="preserve">Увеличение иных финансовых активов в  собственности Фонда социального страхования  Российской Федерации</t>
  </si>
  <si>
    <t xml:space="preserve">000 01 06 06 00 07 0000 550</t>
  </si>
  <si>
    <t xml:space="preserve">Увеличение иных финансовых активов в  собственности Федерального фонда обязательного  медицинского страхования</t>
  </si>
  <si>
    <t xml:space="preserve">000 01 06 06 00 08 0000 550</t>
  </si>
  <si>
    <t xml:space="preserve">Увеличение иных финансовых активов в  собственности территориальных фондов  обязательного медицинского страхования</t>
  </si>
  <si>
    <t xml:space="preserve">000 01 06 06 00 09 0000 550</t>
  </si>
  <si>
    <t xml:space="preserve">Увеличение иных финансовых активов в  Собственности поселений</t>
  </si>
  <si>
    <t xml:space="preserve">000 01 06 06 00 10 0000 550</t>
  </si>
  <si>
    <t xml:space="preserve">Уменьшение прочих источников финансирования  дефицитов бюджетов за счет иных финансовых  активов</t>
  </si>
  <si>
    <t xml:space="preserve">000 01 06 06 00 00 0000 600</t>
  </si>
  <si>
    <t xml:space="preserve">Уменьшение иных финансовых активов</t>
  </si>
  <si>
    <t xml:space="preserve">000 01 06 06 00 00 0000 650</t>
  </si>
  <si>
    <t xml:space="preserve">Уменьшение иных финансовых активов в  федеральной собственности</t>
  </si>
  <si>
    <t xml:space="preserve">000 01 06 06 00 01 0000 650</t>
  </si>
  <si>
    <t xml:space="preserve">Уменьшение иных финансовых активов в федеральной собственности за счет средств федерального бюджета</t>
  </si>
  <si>
    <t xml:space="preserve">000 01 06 06 01 01 0000 650</t>
  </si>
  <si>
    <t xml:space="preserve">Уменьшение иных финансовых активов в федеральной собственности за счет средств Фонда национального благосостояния</t>
  </si>
  <si>
    <t xml:space="preserve">000 01 06 06 02 01 0000 650</t>
  </si>
  <si>
    <t xml:space="preserve">Уменьшение остатков средств Резервного фонда, размещенных в иные финансовые активы</t>
  </si>
  <si>
    <t xml:space="preserve">000 01 06 06 03 01 0000 650</t>
  </si>
  <si>
    <t xml:space="preserve">Уменьшение иных финансовых активов в  собственности субъектов Российской Федерации</t>
  </si>
  <si>
    <t xml:space="preserve">000 01 06 06 00 02 0000 650</t>
  </si>
  <si>
    <t xml:space="preserve">Уменьшение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</si>
  <si>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 xml:space="preserve">000 01 06 06 00 03 0000 650</t>
  </si>
  <si>
    <t xml:space="preserve">Уменьшение иных финансовых активов в  собственности городских округов</t>
  </si>
  <si>
    <t xml:space="preserve">000 01 06 06 00 04 0000 650</t>
  </si>
  <si>
    <t xml:space="preserve">Уменьшение иных финансовых активов в  собственности муниципальных районов</t>
  </si>
  <si>
    <t xml:space="preserve">000 01 06 06 00 05 0000 650</t>
  </si>
  <si>
    <t xml:space="preserve">Уменьшение иных финансовых активов в  собственности Пенсионного фонда Российской  Федерации</t>
  </si>
  <si>
    <t xml:space="preserve">000 01 06 06 00 06 0000 650</t>
  </si>
  <si>
    <t xml:space="preserve">Уменьшение иных финансовых активов в  собственности Фонда социального страхования  Российской Федерации</t>
  </si>
  <si>
    <t xml:space="preserve">000 01 06 06 00 07 0000 650</t>
  </si>
  <si>
    <t xml:space="preserve">Уменьшение иных финансовых активов в  собственности Федерального фонда обязательного  медицинского страхования</t>
  </si>
  <si>
    <t xml:space="preserve">000 01 06 06 00 08 0000 650</t>
  </si>
  <si>
    <t xml:space="preserve">Уменьшение иных финансовых активов в  собственности территориальных фондов  обязательного медицинского страхования</t>
  </si>
  <si>
    <t xml:space="preserve">000 01 06 06 00 09 0000 650</t>
  </si>
  <si>
    <t xml:space="preserve">Уменьшение иных финансовых активов в  Собственности поселений</t>
  </si>
  <si>
    <t xml:space="preserve">000 01 06 06 00 10 0000 650</t>
  </si>
  <si>
    <t xml:space="preserve">Привлечение прочих источников внутреннего  финансирования дефицитов бюджетов</t>
  </si>
  <si>
    <t xml:space="preserve">000 01 06 06 00 00 0000 700</t>
  </si>
  <si>
    <t xml:space="preserve">Привлечение прочих источников внутреннего  финансирования дефицита федерального бюджета</t>
  </si>
  <si>
    <t xml:space="preserve">000 01 06 06 00 01 0000 710</t>
  </si>
  <si>
    <t xml:space="preserve">Привлечение прочих источников внутреннего  финансирования дефицита бюджетов субъектов  Российской Федерации</t>
  </si>
  <si>
    <t xml:space="preserve">000 01 06 06 00 02 0000 710</t>
  </si>
  <si>
    <t xml:space="preserve">Привлечение прочих источников внутреннего  финансирования дефицита средствам бюджетов  внутригородских муниципальных образований  городов федерального значения Москвы и  Санкт-Петербурга</t>
  </si>
  <si>
    <t xml:space="preserve">000 01 06 06 00 03 0000 710</t>
  </si>
  <si>
    <t xml:space="preserve">Привлечение прочих источников внутреннего  финансирования дефицита бюджетов городских  округов</t>
  </si>
  <si>
    <t xml:space="preserve">000 01 06 06 00 04 0000 710</t>
  </si>
  <si>
    <t xml:space="preserve">Привлечение прочих источников внутреннего  финансирования дефицита бюджетов муниципальных  районов</t>
  </si>
  <si>
    <t xml:space="preserve">000 01 06 06 00 05 0000 710</t>
  </si>
  <si>
    <t xml:space="preserve">Привлечение прочих источников внутреннего  финансирования дефицита бюджета Пенсионного  фонда Российской Федерации</t>
  </si>
  <si>
    <t xml:space="preserve">000 01 06 06 00 06 0000 710</t>
  </si>
  <si>
    <t xml:space="preserve">Привлечение прочих источников внутреннего  финансирования дефицита бюджета Фонда  социального страхования Российской Федерации</t>
  </si>
  <si>
    <t xml:space="preserve">000 01 06 06 00 07 0000 710</t>
  </si>
  <si>
    <t xml:space="preserve">Привлечение прочих источников внутреннего  финансирования дефицита бюджета Федерального  фонда обязательного медицинского страхования</t>
  </si>
  <si>
    <t xml:space="preserve">000 01 06 06 00 08 0000 710</t>
  </si>
  <si>
    <t xml:space="preserve">Привлечение прочих источников внутреннего  финансирования дефицитов бюджетов  территориальных государственных внебюджетных  фондов</t>
  </si>
  <si>
    <t xml:space="preserve">000 01 06 06 00 09 0000 710</t>
  </si>
  <si>
    <t xml:space="preserve">Привлечение прочих источников внутреннего  финансирования дефицита бюджетов поселений</t>
  </si>
  <si>
    <t xml:space="preserve">000 01 06 06 00 10 0000 710</t>
  </si>
  <si>
    <t xml:space="preserve">Погашение обязательств за счет прочих  источников  внутреннего финансирования дефицитов бюджетов</t>
  </si>
  <si>
    <t xml:space="preserve">000 01 06 06 00 00 0000 800</t>
  </si>
  <si>
    <t xml:space="preserve">Погашение обязательств за счет прочих  источников внутреннего финансирования дефицита  федерального бюджета</t>
  </si>
  <si>
    <t xml:space="preserve">000 01 06 06 00 01 0000 810</t>
  </si>
  <si>
    <t xml:space="preserve">Компенсационные выплаты по сбережениям граждан</t>
  </si>
  <si>
    <t xml:space="preserve">000 01 06 06 00 01 0001 810</t>
  </si>
  <si>
    <t xml:space="preserve">Погашение обязательств за счет прочих  источников внутреннего финансирования дефицита  федерального бюджета, кроме компенсационных  выплат по сбережениям граждан</t>
  </si>
  <si>
    <t xml:space="preserve">000 01 06 06 00 01 0002 810</t>
  </si>
  <si>
    <t xml:space="preserve">Погашение обязательств за счет прочих  источников внутреннего финансирования дефицита  бюджетов субъектов Российской Федерации</t>
  </si>
  <si>
    <t xml:space="preserve">000 01 06 06 00 02 0000 810</t>
  </si>
  <si>
    <t xml:space="preserve">Погашение обязательств за счет прочих  источников внутреннего финансирования дефицита  средствам бюджетов внутригородских  муниципальных образований городов федерального  значения Москвы и Санкт-Петербурга</t>
  </si>
  <si>
    <t xml:space="preserve">000 01 06 06 00 03 0000 810</t>
  </si>
  <si>
    <t xml:space="preserve">Погашение обязательств за счет прочих  источников внутреннего финансирования дефицита  бюджетов городских округов</t>
  </si>
  <si>
    <t xml:space="preserve">000 01 06 06 00 04 0000 810</t>
  </si>
  <si>
    <t xml:space="preserve">Погашение обязательств за счет прочих  источников внутреннего финансирования дефицита  бюджетов муниципальных районов</t>
  </si>
  <si>
    <t xml:space="preserve">000 01 06 06 00 05 0000 810</t>
  </si>
  <si>
    <t xml:space="preserve">Погашение обязательств за счет прочих  источников внутреннего финансирования дефицита  бюджета Пенсионного фонда Российской Федерации</t>
  </si>
  <si>
    <t xml:space="preserve">000 01 06 06 00 06 0000 810</t>
  </si>
  <si>
    <t xml:space="preserve">Погашение обязательств за счет прочих  источников внутреннего финансирования дефицита  бюджета Фонда социального страхования  Российской Федерации</t>
  </si>
  <si>
    <t xml:space="preserve">000 01 06 06 00 07 0000 810</t>
  </si>
  <si>
    <t xml:space="preserve">Погашение обязательств за счет прочих  источников внутреннего финансирования дефицита  бюджета Федерального фонда обязательного  медицинского страхования</t>
  </si>
  <si>
    <t xml:space="preserve">000 01 06 06 00 08 0000 810</t>
  </si>
  <si>
    <t xml:space="preserve">Погашение обязательств за счет прочих  источников внутреннего финансирования  дефицитов бюджетов территориальных фондов  обязательного  медицинского страхования</t>
  </si>
  <si>
    <t xml:space="preserve">000 01 06 06 00 09 0000 810</t>
  </si>
  <si>
    <t xml:space="preserve">Погашение обязательств за счет прочих  источников внутреннего финансирования дефицита  бюджетов поселений</t>
  </si>
  <si>
    <t xml:space="preserve">000 01 06 06 00 10 0000 810</t>
  </si>
  <si>
    <t xml:space="preserve"> Бюджетные       кредиты,      предоставленные федеральным бюджетом внутри страны за счет средств целевых иностранных кредитов (заимствований)</t>
  </si>
  <si>
    <t xml:space="preserve">000 01 06 07 00 01 0000 000</t>
  </si>
  <si>
    <t xml:space="preserve"> Предоставление        бюджетных       кредитов федеральным бюджетом внутри страны за счет средств целевых иностранных кредитов (заимствований)</t>
  </si>
  <si>
    <t xml:space="preserve">000 01 06 07 00 01 0000 540</t>
  </si>
  <si>
    <t xml:space="preserve">   Возврат  бюджетных  кредитов,  предоставленных федеральным бюджетом внутри страны за счет средств целевых иностранных кредитов (заимствований)</t>
  </si>
  <si>
    <t xml:space="preserve">000 01 06 07 00 01 0000 640</t>
  </si>
  <si>
    <t xml:space="preserve"> Прочие      бюджетные     кредиты    (ссуды), предоставленные внутри страны</t>
  </si>
  <si>
    <t xml:space="preserve">000 01 06 08 00 00 0000 000</t>
  </si>
  <si>
    <t xml:space="preserve"> Прочие      бюджетные     кредиты    (ссуды), предоставленные федеральным бюджетом внутри страны</t>
  </si>
  <si>
    <t xml:space="preserve">000 01 06 08 00 01 0000 000</t>
  </si>
  <si>
    <t xml:space="preserve"> Предоставление   прочих   бюджетных  кредитов федеральным бюджетом внутри страны</t>
  </si>
  <si>
    <t xml:space="preserve">000 01 06 08 00 01 0000 540</t>
  </si>
  <si>
    <t xml:space="preserve"> Возврат  прочих   бюджетных   кредитов  (ссуд), предоставленных федеральным бюджетом внутри страны</t>
  </si>
  <si>
    <t xml:space="preserve">000 01 06 08 00 01 0000 640</t>
  </si>
  <si>
    <t xml:space="preserve">Прочие   бюджетные  кредиты (ссуды), предоставленные  бюджетом субъекта  Российской Федерации внутри страны</t>
  </si>
  <si>
    <t xml:space="preserve">000 01 06 08 00 02 0000 000</t>
  </si>
  <si>
    <t xml:space="preserve"> Предоставление   прочих   бюджетных  кредитов бюджетом субъекта  Российской Федерации внутри страны</t>
  </si>
  <si>
    <t xml:space="preserve">000 01 06 08 00 02 0000 540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</si>
  <si>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</si>
  <si>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 xml:space="preserve">000 01 06 08 00 02 0000 640</t>
  </si>
  <si>
    <t xml:space="preserve">Прочие   бюджетные  кредиты (ссуды), предоставленные  бюджетом городских округов внутри страны</t>
  </si>
  <si>
    <t xml:space="preserve">000 01 06 08 00 04 0000 000</t>
  </si>
  <si>
    <t xml:space="preserve"> Предоставление   прочих   бюджетных  кредитов бюджетом городских округов внутри страны</t>
  </si>
  <si>
    <t xml:space="preserve">000 01 06 08 00 04 0000 540</t>
  </si>
  <si>
    <t xml:space="preserve"> Возврат  прочих   бюджетных   кредитов  (ссуд), предоставленных бюджетом городских округов внутри страны</t>
  </si>
  <si>
    <t xml:space="preserve">000 01 06 08 00 04 0000 640</t>
  </si>
  <si>
    <t xml:space="preserve">Прочие   бюджетные  кредиты (ссуды), предоставленные   бюджетом муниципальных районов внутри страны</t>
  </si>
  <si>
    <t xml:space="preserve">000 01 06 08 00 05 0000 000</t>
  </si>
  <si>
    <t xml:space="preserve"> Предоставление   прочих   бюджетных  кредитов  бюджетом муниципальных районов внутри страны</t>
  </si>
  <si>
    <t xml:space="preserve">000 01 06 08 00 05 0000 540</t>
  </si>
  <si>
    <t xml:space="preserve"> Возврат  прочих   бюджетных   кредитов  (ссуд), предоставленных бюджетом муниципальных районов внутри страны</t>
  </si>
  <si>
    <t xml:space="preserve">000 01 06 08 00 05 0000 640</t>
  </si>
  <si>
    <t xml:space="preserve">Прочие   бюджетные  кредиты (ссуды), предоставленные  бюджетом поселений внутри страны</t>
  </si>
  <si>
    <t xml:space="preserve">000 01 06 08 00 10 0000 000</t>
  </si>
  <si>
    <t xml:space="preserve"> Предоставление   прочих   бюджетных  кредитов  бюджетом поселений внутри страны</t>
  </si>
  <si>
    <t xml:space="preserve">000 01 06 08 00 10 0000 540</t>
  </si>
  <si>
    <t xml:space="preserve"> Возврат  прочих   бюджетных   кредитов  (ссуд), предоставленных бюджетом поселений внутри страны</t>
  </si>
  <si>
    <t xml:space="preserve">000 01 06 08 00 10 0000 640</t>
  </si>
  <si>
    <t xml:space="preserve">ИСТОЧНИКИ ВНЕШНЕГО ФИНАНСИРОВАНИЯ ДЕФИЦИТОВ  БЮДЖЕТОВ</t>
  </si>
  <si>
    <t xml:space="preserve">000 02 00 00 00 00 0000 000</t>
  </si>
  <si>
    <t xml:space="preserve">Государственные ценные бумаги, номинальная  стоимость которых указана в иностранной валюте</t>
  </si>
  <si>
    <t xml:space="preserve">000 02 01 00 00 00 0000 000</t>
  </si>
  <si>
    <t xml:space="preserve">Размещение государственных ценных бумаг,  номинальная стоимость которых указана в  иностранной валюте</t>
  </si>
  <si>
    <t xml:space="preserve">000 02 01 00 00 00 0000 720</t>
  </si>
  <si>
    <t xml:space="preserve">Размещение государственных ценных бумаг  Российской Федерации, номинальная стоимость  которых указана в иностранной валюте</t>
  </si>
  <si>
    <t xml:space="preserve">000 02 01 00 00 01 0000 720</t>
  </si>
  <si>
    <t xml:space="preserve">Размещение государственных ценных бумаг  Субъектов Российской Федерации, номинальная  стоимость которых указана в иностранной валюте</t>
  </si>
  <si>
    <t xml:space="preserve">000 02 01 00 00 02 0000 720</t>
  </si>
  <si>
    <t xml:space="preserve">Погашение государственных ценных бумаг,  номинальная стоимость которых указана в  иностранной валюте</t>
  </si>
  <si>
    <t xml:space="preserve">000 02 01 00 00 00 0000 820</t>
  </si>
  <si>
    <t xml:space="preserve">Погашение государственных ценных бумаг  Российской Федерации, номинальная стоимость  которых указана в иностранной валюте</t>
  </si>
  <si>
    <t xml:space="preserve">000 02 01 00 00 01 0000 820</t>
  </si>
  <si>
    <t xml:space="preserve">Погашение государственных ценных бумаг  Субъектов Российской Федерации, номинальная  стоимость которых указана в иностранной валюте</t>
  </si>
  <si>
    <t xml:space="preserve">000 02 01 00 00 02 0000 820</t>
  </si>
  <si>
    <t xml:space="preserve"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финансового права, иностранных юридических лиц в иностранной валюте</t>
  </si>
  <si>
    <t xml:space="preserve">000 02 02 00 00 00 0000 000</t>
  </si>
  <si>
    <t xml:space="preserve">Кредиты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права, иностранных  юридических лиц в иностранной валюте</t>
  </si>
  <si>
    <t xml:space="preserve">000 02 02 00 00 01 0000 000</t>
  </si>
  <si>
    <t xml:space="preserve">Получение Российской Федерацией кредитов  иностранных государств, включая целевые 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</si>
  <si>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 xml:space="preserve">000 02 02 00 00 01 0000 720</t>
  </si>
  <si>
    <t xml:space="preserve">Погашение Российской Федерацией кредитов  иностранных государств, включая целевые  иностранные кредиты (заимствования), с учетом  средств, перечисленных из федерального бюджета  российским поставщикам товаров и (или) услуг  на экспорт в счет погашения государственного  внешнего долга Российской Федерации,  международных финансовых организаций, иных  субъектов международного права и иностранных  юридических лиц, полученных в иностранной  валюте</t>
  </si>
  <si>
    <t xml:space="preserve">000 02 02 00 00 01 0000 820</t>
  </si>
  <si>
    <t xml:space="preserve">000 02 02 00 00 02 0000 000</t>
  </si>
  <si>
    <t xml:space="preserve">Получение субъектами Российской Федерацией  кредитов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</si>
  <si>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 xml:space="preserve">000 02 02 00 00 02 0000 720</t>
  </si>
  <si>
    <t xml:space="preserve">Погашение субъектами Российской Федерацией  кредитов иностранных государств, включая  целевые иностранные кредиты (заимствования), с  учетом средств, перечисленных из федерального  бюджета российским поставщикам товаров и (или)  услуг на экспорт в счет погашения  государственного внешнего долга Российской  Федерации, международных финансовых  организаций, иных субъектов международного  права и иностранных юридических лиц,  полученных в иностранной валюте</t>
  </si>
  <si>
    <t xml:space="preserve">000 02 02 00 00 02 0000 820</t>
  </si>
  <si>
    <t xml:space="preserve">Кредиты кредитных организаций в иностранной  валюте</t>
  </si>
  <si>
    <t xml:space="preserve">000 02 03 00 00 00 0000 000</t>
  </si>
  <si>
    <t xml:space="preserve">Кредиты кредитных организаций в иностранной  валюте Российской Федерацией</t>
  </si>
  <si>
    <t xml:space="preserve">000 02 03 00 00 01 0000 000</t>
  </si>
  <si>
    <t xml:space="preserve">Получение Российской Федерацией кредитов  кредитных организаций в иностранной валюте</t>
  </si>
  <si>
    <t xml:space="preserve">000 02 03 00 00 01 0000 720</t>
  </si>
  <si>
    <t xml:space="preserve">Погашение Российской Федерацией кредитов  кредитных организаций в иностранной валюте</t>
  </si>
  <si>
    <t xml:space="preserve">000 02 03 00 00 01 0000 820</t>
  </si>
  <si>
    <t xml:space="preserve">Кредиты кредитных организаций в иностранной валюте субъектами Российской Федерации</t>
  </si>
  <si>
    <t xml:space="preserve">000 02 03 00 00 02 0000 000</t>
  </si>
  <si>
    <t xml:space="preserve">Получение субъектами Российской Федерации  кредитов кредитных организаций в иностранной  валюте</t>
  </si>
  <si>
    <t xml:space="preserve">000 02 03 00 00 02 0000 720</t>
  </si>
  <si>
    <t xml:space="preserve">Погашение субъектами Российской Федерации  кредитов кредитных организаций в иностранной  валюте</t>
  </si>
  <si>
    <t xml:space="preserve">000 02 03 00 00 02 0000 820</t>
  </si>
  <si>
    <t xml:space="preserve">Иные источники внешнего финансирования  дефицитов бюджетов</t>
  </si>
  <si>
    <t xml:space="preserve">000 02 04 00 00 00 0000 000</t>
  </si>
  <si>
    <t xml:space="preserve">Государственные гарантии в иностранной валюте</t>
  </si>
  <si>
    <t xml:space="preserve">000 02 04 01 00 00 0000 000</t>
  </si>
  <si>
    <t xml:space="preserve">Исполнение государственных гарантий в  иностранной валюте в случае, если исполнение  гарантом государственных гарантий ведет к 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</si>
  <si>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 xml:space="preserve">000 02 04 01 00 00 0000 800</t>
  </si>
  <si>
    <t xml:space="preserve">Исполнение государственных гарантий Российской  Федерации в иностранной валюте в случае, если  исполнение гарантом государственных гарантий  ведет к возникновению права регрессного  требования гаранта к принципалу либо  обусловлено уступкой гаранту прав требования  бенефициара к принципалу</t>
  </si>
  <si>
    <t xml:space="preserve">000 02 04 01 00 01 0000 820</t>
  </si>
  <si>
    <t xml:space="preserve">Исполнение государственных гарантий субъектов  Российской Федерации в иностранной валюте в  случае, если исполнение гарантом  государственных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</si>
  <si>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 xml:space="preserve">000 02 04 01 00 02 0000 820</t>
  </si>
  <si>
    <t xml:space="preserve">Государственные финансовые и государственные экспортные кредиты</t>
  </si>
  <si>
    <t xml:space="preserve">000 02 04 02 00 00 0000 000</t>
  </si>
  <si>
    <t xml:space="preserve">Государственные финансовые и государственные  экспортные кредиты</t>
  </si>
  <si>
    <t xml:space="preserve">000 02 04 02 00 01 0000 000</t>
  </si>
  <si>
    <t xml:space="preserve"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федеральный бюджет</t>
  </si>
  <si>
    <t xml:space="preserve">000 02 04 02 00 01 0000 640</t>
  </si>
  <si>
    <t xml:space="preserve">Предоставление государственных финансовых и  государственных экспортных кредитов  иностранным государствам и (или) иностранным  юридическим лицам из федерального бюджета</t>
  </si>
  <si>
    <t xml:space="preserve">000 02 04 02 00 01 0000 540</t>
  </si>
  <si>
    <t xml:space="preserve">000 02 04 02 00 02 0000 000</t>
  </si>
  <si>
    <t xml:space="preserve"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бюджеты субъектов Российской Федерации</t>
  </si>
  <si>
    <t xml:space="preserve">000 02 04 02 00 02 0000 640</t>
  </si>
  <si>
    <t xml:space="preserve">Предоставление государственных финансовых и  государственных экспортных кредитов  иностранным государствам и (или) иностранным  юридическим лицам из бюджетов субъектов  Российской Федерации</t>
  </si>
  <si>
    <t xml:space="preserve">000 02 04 02 00 02 0000 540</t>
  </si>
  <si>
    <t xml:space="preserve">Прочие источники внешнего финансирования  дефицита федерального бюджета</t>
  </si>
  <si>
    <t xml:space="preserve">000 02 04 03 00 01 0000 000</t>
  </si>
  <si>
    <t xml:space="preserve">Привлечение прочих источников внешнего  финансирования дефицита федерального бюджета</t>
  </si>
  <si>
    <t xml:space="preserve">000 02 04 03 00 01 0000 720</t>
  </si>
  <si>
    <t xml:space="preserve">Погашение обязательств за счет прочих  источников внешнего финансирования дефицита  федерального бюджета</t>
  </si>
  <si>
    <t xml:space="preserve">000 02 04 03 00 01 0000 820</t>
  </si>
  <si>
    <t xml:space="preserve">Изменение остатков средств на счетах по учету средств бюджетов</t>
  </si>
  <si>
    <t xml:space="preserve">919 01 05 00 00 00 0000 000</t>
  </si>
  <si>
    <t xml:space="preserve">919 01 05 00 00 00 0000 500</t>
  </si>
  <si>
    <t xml:space="preserve">Увеличение остатков финансовых резервов  бюджетов</t>
  </si>
  <si>
    <t xml:space="preserve">000 01 05 01 00 00 0000 500</t>
  </si>
  <si>
    <t xml:space="preserve">Увеличение остатков денежных средств  финансовых резервов бюджетов</t>
  </si>
  <si>
    <t xml:space="preserve">000 01 05 01 01 00 0000 510</t>
  </si>
  <si>
    <t xml:space="preserve">Увеличение остатков денежных средств  финансового резерва федерального бюджета</t>
  </si>
  <si>
    <t xml:space="preserve">000 01 05 01 01 01 0000 510</t>
  </si>
  <si>
    <t xml:space="preserve">Увеличение остатков денежных средств  Резервного фонда</t>
  </si>
  <si>
    <t xml:space="preserve">000 01 05 01 01 01 0001 510</t>
  </si>
  <si>
    <t xml:space="preserve">Увеличение остатков денежных средств Фонда  национального благосостояния</t>
  </si>
  <si>
    <t xml:space="preserve">000 01 05 01 01 01 0002 510</t>
  </si>
  <si>
    <t xml:space="preserve">Увеличение остатков денежных средств на  специальном счете по учету средств  нефтегазовых доходов</t>
  </si>
  <si>
    <t xml:space="preserve">000 01 05 01 01 01 0003 510</t>
  </si>
  <si>
    <t xml:space="preserve">Увеличение остатков денежных средств  Стабилизационного фонда Российской Федерации</t>
  </si>
  <si>
    <t xml:space="preserve">000 01 05 01 01 01 0004 510</t>
  </si>
  <si>
    <t xml:space="preserve">Увеличение остатков денежных средств  финансового резерва бюджетов субъектов  Российской Федерации</t>
  </si>
  <si>
    <t xml:space="preserve">000 01 05 01 01 02 0000 510</t>
  </si>
  <si>
    <t xml:space="preserve">Увеличение остатков денежных средств  финансового резерва бюджетов внутригородских  муниципальных образований городов федерального  значения Москвы и Санкт-Петербурга</t>
  </si>
  <si>
    <t xml:space="preserve">000 01 05 01 01 03 0000 510</t>
  </si>
  <si>
    <t xml:space="preserve">Увеличение остатков денежных средств  финансового резерва бюджетов городских округов</t>
  </si>
  <si>
    <t xml:space="preserve">000 01 05 01 01 04 0000 510</t>
  </si>
  <si>
    <t xml:space="preserve">Увеличение остатков денежных средств  финансового резерва бюджетов муниципальных  районов</t>
  </si>
  <si>
    <t xml:space="preserve">000 01 05 01 01 05 0000 510</t>
  </si>
  <si>
    <t xml:space="preserve">Увеличение остатков денежных средств  финансового резерва бюджета Пенсионного фонда  Российской Федерации</t>
  </si>
  <si>
    <t xml:space="preserve">000 01 05 01 01 06 0000 510</t>
  </si>
  <si>
    <t xml:space="preserve">Увеличение остатков денежных средств  финансового резерва бюджета Фонда социального  страхования Российской Федерации</t>
  </si>
  <si>
    <t xml:space="preserve">000 01 05 01 01 07 0000 510</t>
  </si>
  <si>
    <t xml:space="preserve">Увеличение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</si>
  <si>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 xml:space="preserve">000 01 05 01 01 07 0001 510</t>
  </si>
  <si>
    <t xml:space="preserve">Увеличение остатков денежных средств прочих  финансовых резервов бюджета Фонда социального  страхования Российской Федерации</t>
  </si>
  <si>
    <t xml:space="preserve">000 01 05 01 01 07 0002 510</t>
  </si>
  <si>
    <t xml:space="preserve">Увеличение остатков денежных средств  финансового резерва бюджета Федерального фонда  обязательного медицинского страхования</t>
  </si>
  <si>
    <t xml:space="preserve">000 01 05 01 01 08 0000 510</t>
  </si>
  <si>
    <t xml:space="preserve">Увеличение остатков денежных средств  финансовых резервов бюджетов территориальных  фондов обязательного медицинского страхования</t>
  </si>
  <si>
    <t xml:space="preserve">000 01 05 01 01 09 0000 510</t>
  </si>
  <si>
    <t xml:space="preserve">Увеличение остатков денежных средств  финансового резерва бюджетов поселений</t>
  </si>
  <si>
    <t xml:space="preserve">000 01 05 01 01 10 0000 510</t>
  </si>
  <si>
    <t xml:space="preserve">Увеличение прочих остатков средств бюджетов
</t>
  </si>
  <si>
    <t xml:space="preserve">919 01 05 02 00 00 0000 500</t>
  </si>
  <si>
    <t xml:space="preserve">Увеличение прочих остатков денежных средств  бюджетов</t>
  </si>
  <si>
    <t xml:space="preserve">919 01 05 02 01 00 0000 510</t>
  </si>
  <si>
    <t xml:space="preserve">Увеличение прочих остатков денежных средств  федерального бюджета</t>
  </si>
  <si>
    <t xml:space="preserve">000 01 05 02 01 01 0000 510</t>
  </si>
  <si>
    <t xml:space="preserve">Увеличение прочих остатков денежных средств  бюджетов субъектов Российской Федерации</t>
  </si>
  <si>
    <t xml:space="preserve">000 01 05 02 01 02 0000 510</t>
  </si>
  <si>
    <t xml:space="preserve">Увеличение прочих остатков денежных средств  бюджетов внутригородских  муниципальных образований городов федерального  значения Москвы и Санкт-Петербурга,</t>
  </si>
  <si>
    <t xml:space="preserve">000 01 05 02 01 03 0000 510</t>
  </si>
  <si>
    <t xml:space="preserve">Увеличение прочих остатков денежных средств  бюджетов городских округов</t>
  </si>
  <si>
    <t xml:space="preserve">919 01 05 02 01 04 0000 510</t>
  </si>
  <si>
    <t xml:space="preserve">Увеличение прочих остатков денежных средств  бюджетов муниципальных районов</t>
  </si>
  <si>
    <t xml:space="preserve">000 01 05 02 01 05 0000 510</t>
  </si>
  <si>
    <t xml:space="preserve">Увеличение остатков средств пенсионных  накоплений бюджета Пенсионного фонда  Российской Федерации</t>
  </si>
  <si>
    <t xml:space="preserve">000 01 05 02 01 06 0000 510</t>
  </si>
  <si>
    <t xml:space="preserve">Увеличение остатков денежных средств  пенсионных накоплений бюджета Пенсионного  фонда Российской Федерации</t>
  </si>
  <si>
    <t xml:space="preserve">000 01 05 02 01 06 0001 510</t>
  </si>
  <si>
    <t xml:space="preserve">Увеличение остатков средств пенсионных  накоплений бюджета Пенсионного фонда  Российской Федерации, размещенных в ценные  бумаги</t>
  </si>
  <si>
    <t xml:space="preserve">000 01 05 02 01 06 0002 510</t>
  </si>
  <si>
    <t xml:space="preserve">Увеличение остатков средств пенсионных  накоплений бюджета Пенсионного фонда  Российской Федерации, переданных управляющим  компаниям</t>
  </si>
  <si>
    <t xml:space="preserve">000 01 05 02 01 06 0003 510</t>
  </si>
  <si>
    <t xml:space="preserve">Увеличение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</si>
  <si>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 xml:space="preserve">000 01 05 02 01 06 0004 510</t>
  </si>
  <si>
    <t xml:space="preserve">Увеличение прочих остатков денежных средств  бюджета Фонда социального страхования  Российской Федерации</t>
  </si>
  <si>
    <t xml:space="preserve">000 01 05 02 01 07 0000 510</t>
  </si>
  <si>
    <t xml:space="preserve">Увеличение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</si>
  <si>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000 01 05 02 01 07 0001 510</t>
  </si>
  <si>
    <t xml:space="preserve">Увеличение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</si>
  <si>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000 01 05 02 01 07 0002 510</t>
  </si>
  <si>
    <t xml:space="preserve">Увеличение прочих остатков денежных средств  бюджета Федерального фонда обязательного  медицинского страхования</t>
  </si>
  <si>
    <t xml:space="preserve">000 01 05 02 01 08 0000 510</t>
  </si>
  <si>
    <t xml:space="preserve">Увеличение прочих остатков денежных средств  бюджетов территориальных фондов обязательного  медицинского страхования</t>
  </si>
  <si>
    <t xml:space="preserve">000 01 05 02 01 09 0000 510</t>
  </si>
  <si>
    <t xml:space="preserve">Увеличение прочих остатков денежных средств  бюджетов поселений</t>
  </si>
  <si>
    <t xml:space="preserve">000 01 05 02 01 10 0000 510</t>
  </si>
  <si>
    <t xml:space="preserve">919 01 05 00 00 00 0000 600</t>
  </si>
  <si>
    <t xml:space="preserve">000 01 05 01 00 00 0000 600</t>
  </si>
  <si>
    <t xml:space="preserve">Уменьшение остатков денежных средств  финансовых резервов</t>
  </si>
  <si>
    <t xml:space="preserve">000 01 05 01 01 00 0000 610</t>
  </si>
  <si>
    <t xml:space="preserve">Уменьшение остатков денежных средств  финансового резерва федерального бюджета</t>
  </si>
  <si>
    <t xml:space="preserve">000 01 05 01 01 01 0000 610</t>
  </si>
  <si>
    <t xml:space="preserve">Уменьшение остатков денежных средств  Резервного фонда</t>
  </si>
  <si>
    <t xml:space="preserve">000 01 05 01 01 01 0001 610</t>
  </si>
  <si>
    <t xml:space="preserve">Уменьшение остатков денежных средств Фонда  национального благосостояния</t>
  </si>
  <si>
    <t xml:space="preserve">000 01 05 01 01 01 0002 610</t>
  </si>
  <si>
    <t xml:space="preserve">Уменьшение остатков денежных средств на  специальном счете по учету средств  нефтегазовых доходов</t>
  </si>
  <si>
    <t xml:space="preserve">000 01 05 01 01 01 0003 610</t>
  </si>
  <si>
    <t xml:space="preserve">Уменьшение остатков денежных средств  Стабилизационного фонда Российской Федерации</t>
  </si>
  <si>
    <t xml:space="preserve">000 01 05 01 01 01 0004 610</t>
  </si>
  <si>
    <t xml:space="preserve">Уменьшение остатков денежных средств  финансовых резервов бюджетов субъектов  Российской Федерации</t>
  </si>
  <si>
    <t xml:space="preserve">000 01 05 01 01 02 0000 610</t>
  </si>
  <si>
    <t xml:space="preserve">Уменьшение остатков денежных средств  финансовых резервов бюджетов внутригородских  муниципальных образований городов федерального  значения Москвы и Санкт-Петербурга</t>
  </si>
  <si>
    <t xml:space="preserve">000 01 05 01 01 03 0000 610</t>
  </si>
  <si>
    <t xml:space="preserve">Уменьшение остатков денежных средств  финансовых резервов бюджетов городских округов</t>
  </si>
  <si>
    <t xml:space="preserve">000 01 05 01 01 04 0000 610</t>
  </si>
  <si>
    <t xml:space="preserve">Уменьшение остатков денежных средств  финансовых резервов бюджетов муниципальных  районов</t>
  </si>
  <si>
    <t xml:space="preserve">000 01 05 01 01 05 0000 610</t>
  </si>
  <si>
    <t xml:space="preserve">Уменьшение остатков денежных средств  финансового резерва бюджета Пенсионного фонда  Российской Федерации</t>
  </si>
  <si>
    <t xml:space="preserve">000 01 05 01 01 06 0000 610</t>
  </si>
  <si>
    <t xml:space="preserve">Уменьшение остатков денежных средств  финансового резерва бюджета Фонда социального  страхования Российской Федерации</t>
  </si>
  <si>
    <t xml:space="preserve">000 01 05 01 01 07 0000 610</t>
  </si>
  <si>
    <t xml:space="preserve">Уменьшение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</si>
  <si>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 xml:space="preserve">000 01 05 01 01 07 0001 610</t>
  </si>
  <si>
    <t xml:space="preserve">Уменьшение остатков денежных средств прочих  финансовых резервов бюджета Фонда социального  страхования Российской Федерации</t>
  </si>
  <si>
    <t xml:space="preserve">000 01 05 01 01 07 0002 610</t>
  </si>
  <si>
    <t xml:space="preserve">Уменьшение остатков денежных средств  финансового резерва бюджета Федерального фонда  обязательного медицинского страхования</t>
  </si>
  <si>
    <t xml:space="preserve">000 01 05 01 01 08 0000 610</t>
  </si>
  <si>
    <t xml:space="preserve">Уменьшение остатков денежных средств  финансовых резервов бюджетов территориальных  фондов обязательного медицинского страхования</t>
  </si>
  <si>
    <t xml:space="preserve">000 01 05 01 01 09 0000 610</t>
  </si>
  <si>
    <t xml:space="preserve">Уменьшение остатков денежных средств  финансовых резервов бюджетов поселений</t>
  </si>
  <si>
    <t xml:space="preserve">000 01 05 01 01 10 0000 610</t>
  </si>
  <si>
    <t xml:space="preserve">919 01 05 02 00 00 0000 600</t>
  </si>
  <si>
    <t xml:space="preserve">Уменьшение прочих остатков денежных средств  бюджетов</t>
  </si>
  <si>
    <t xml:space="preserve">919 01 05 02 01 00 0000 610</t>
  </si>
  <si>
    <t xml:space="preserve">Уменьшение прочих остатков денежных средств  федерального бюджета</t>
  </si>
  <si>
    <t xml:space="preserve">000 01 05 02 01 01 0000 610</t>
  </si>
  <si>
    <t xml:space="preserve">Уменьшение прочих остатков денежных средств  бюджетов субъектов Российской Федерации</t>
  </si>
  <si>
    <t xml:space="preserve">000 01 05 02 01 02 0000 610</t>
  </si>
  <si>
    <t xml:space="preserve">Уменьшение прочих остатков денежных средств  бюджетов внутригородских  муниципальных образований городов федерального  значения Москвы и Санкт-Петербурга</t>
  </si>
  <si>
    <t xml:space="preserve">000 01 05 02 01 03 0000 610</t>
  </si>
  <si>
    <t xml:space="preserve">Уменьшение прочих остатков денежных средств  бюджетов городских округов</t>
  </si>
  <si>
    <t xml:space="preserve">919 01 05 02 01 04 0000 610</t>
  </si>
  <si>
    <t xml:space="preserve">Уменьшение прочих остатков денежных средств  бюджетов муниципальных районов</t>
  </si>
  <si>
    <t xml:space="preserve">000 01 05 02 01 05 0000 610</t>
  </si>
  <si>
    <t xml:space="preserve">Уменьшение остатков средств пенсионных  накоплений бюджета Пенсионного фонда  Российской Федерации</t>
  </si>
  <si>
    <t xml:space="preserve">000 01 05 02 01 06 0000 610</t>
  </si>
  <si>
    <t xml:space="preserve">Уменьшение остатков денежных средств  пенсионных накоплений бюджета Пенсионного  фонда Российской Федерации</t>
  </si>
  <si>
    <t xml:space="preserve">000 01 05 02 01 06 0001 610</t>
  </si>
  <si>
    <t xml:space="preserve">Уменьшение остатков средств пенсионных  накоплений бюджета Пенсионного фонда  Российской Федерации, размещенных в ценные  бумаги</t>
  </si>
  <si>
    <t xml:space="preserve">000 01 05 02 01 06 0002 610</t>
  </si>
  <si>
    <t xml:space="preserve">Уменьшение остатков средств пенсионных  накоплений бюджета Пенсионного фонда  Российской Федерации, переданных управляющим  компаниям</t>
  </si>
  <si>
    <t xml:space="preserve">000 01 05 02 01 06 0003 610</t>
  </si>
  <si>
    <t xml:space="preserve">Уменьшение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</si>
  <si>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 xml:space="preserve">000 01 05 02 01 06 0004 610</t>
  </si>
  <si>
    <t xml:space="preserve">Уменьшение прочих остатков денежных средств  бюджета Фонда социального страхования  Российской Федерации</t>
  </si>
  <si>
    <t xml:space="preserve">000 01 05 02 01 07 0000 610</t>
  </si>
  <si>
    <t xml:space="preserve">Уменьшение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</si>
  <si>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000 01 05 02 01 07 0001 610</t>
  </si>
  <si>
    <t xml:space="preserve">Уменьшение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</si>
  <si>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 xml:space="preserve">000 01 05 02 01 07 0002 610</t>
  </si>
  <si>
    <t xml:space="preserve">Уменьшение прочих остатков денежных средств  бюджета Федерального фонда обязательного  медицинского страхования</t>
  </si>
  <si>
    <t xml:space="preserve">000 01 05 02 01 08 0000 610</t>
  </si>
  <si>
    <t xml:space="preserve">Уменьшение прочих остатков денежных средств  бюджетов территориальных фондов обязательного  медицинского страхования</t>
  </si>
  <si>
    <t xml:space="preserve">000 01 05 02 01 09 0000 610</t>
  </si>
  <si>
    <t xml:space="preserve">Уменьшение прочих остатков денежных средств  бюджетов поселений</t>
  </si>
  <si>
    <t xml:space="preserve">000 01 05 02 01 10 0000 610</t>
  </si>
  <si>
    <t xml:space="preserve">Итого внутренних оборотов</t>
  </si>
  <si>
    <t xml:space="preserve">000 57 00 00 00 00 0000 000</t>
  </si>
  <si>
    <t xml:space="preserve">увеличение внутренних заимствований (КОСГУ 710)</t>
  </si>
  <si>
    <t xml:space="preserve">000 57 00 00 00 00 0000 710</t>
  </si>
  <si>
    <t xml:space="preserve">уменьшение внутренних заимствований (КОСГУ 810)</t>
  </si>
  <si>
    <t xml:space="preserve">000 57 00 00 00 00 0000 810</t>
  </si>
  <si>
    <t xml:space="preserve">выдача бюджетных кредитов другим бюджетам бюджетной системы Российской</t>
  </si>
  <si>
    <t xml:space="preserve">000 57 00 00 00 00 0000 540</t>
  </si>
  <si>
    <t xml:space="preserve">погашение бюджетных кредитов, выданных другим бюджетам бюджетной системы Российской Федерации</t>
  </si>
  <si>
    <t xml:space="preserve">000 57 00 00 00 00 0000 640</t>
  </si>
  <si>
    <t xml:space="preserve">увеличение остатков средств</t>
  </si>
  <si>
    <t xml:space="preserve">000 57 00 00 00 00 0000 510</t>
  </si>
  <si>
    <t xml:space="preserve">уменьшение остатков средств</t>
  </si>
  <si>
    <t xml:space="preserve">000 57 00 00 00 00 0000 610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</si>
</sst>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.00"/>
    <numFmt numFmtId="170" formatCode="0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8"/>
      <name val="Arial Cyr"/>
      <family val="2"/>
      <charset val="204"/>
    </font>
    <font>
      <b val="true"/>
      <sz val="9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7"/>
      <name val="Times New Roman"/>
      <family val="1"/>
      <charset val="204"/>
    </font>
    <font>
      <b val="true"/>
      <sz val="10"/>
      <name val="Arial Cyr"/>
      <family val="0"/>
      <charset val="204"/>
    </font>
    <font>
      <b val="true"/>
      <sz val="10"/>
      <name val="Arial Cyr"/>
      <family val="2"/>
      <charset val="204"/>
    </font>
    <font>
      <b val="true"/>
      <sz val="8"/>
      <name val="Arial Cyr"/>
      <family val="0"/>
      <charset val="204"/>
    </font>
    <font>
      <sz val="8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4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4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41.53"/>
    <col collapsed="false" customWidth="true" hidden="true" outlineLevel="0" max="4" min="3" style="1" width="6.27"/>
    <col collapsed="false" customWidth="true" hidden="false" outlineLevel="0" max="5" min="5" style="1" width="26.39"/>
    <col collapsed="false" customWidth="true" hidden="false" outlineLevel="0" max="6" min="6" style="1" width="15.54"/>
    <col collapsed="false" customWidth="true" hidden="true" outlineLevel="0" max="7" min="7" style="1" width="10.84"/>
    <col collapsed="false" customWidth="true" hidden="true" outlineLevel="0" max="8" min="8" style="1" width="8.27"/>
    <col collapsed="false" customWidth="true" hidden="true" outlineLevel="0" max="9" min="9" style="1" width="10.27"/>
    <col collapsed="false" customWidth="true" hidden="true" outlineLevel="0" max="10" min="10" style="1" width="9.27"/>
    <col collapsed="false" customWidth="true" hidden="true" outlineLevel="0" max="11" min="11" style="1" width="10.55"/>
    <col collapsed="false" customWidth="true" hidden="true" outlineLevel="0" max="12" min="12" style="1" width="9.85"/>
    <col collapsed="false" customWidth="true" hidden="true" outlineLevel="0" max="13" min="13" style="1" width="11.84"/>
    <col collapsed="false" customWidth="true" hidden="true" outlineLevel="0" max="14" min="14" style="1" width="10.84"/>
    <col collapsed="false" customWidth="true" hidden="true" outlineLevel="0" max="15" min="15" style="1" width="11.4"/>
    <col collapsed="false" customWidth="true" hidden="true" outlineLevel="0" max="16" min="16" style="1" width="10.27"/>
    <col collapsed="false" customWidth="true" hidden="true" outlineLevel="0" max="17" min="17" style="1" width="9.4"/>
    <col collapsed="false" customWidth="true" hidden="true" outlineLevel="0" max="18" min="18" style="1" width="9.98"/>
    <col collapsed="false" customWidth="true" hidden="true" outlineLevel="0" max="19" min="19" style="1" width="10.84"/>
    <col collapsed="false" customWidth="true" hidden="true" outlineLevel="0" max="20" min="20" style="1" width="9.85"/>
    <col collapsed="false" customWidth="false" hidden="true" outlineLevel="0" max="21" min="21" style="1" width="11.56"/>
    <col collapsed="false" customWidth="true" hidden="true" outlineLevel="0" max="22" min="22" style="1" width="18.12"/>
    <col collapsed="false" customWidth="true" hidden="true" outlineLevel="0" max="23" min="23" style="1" width="13.83"/>
    <col collapsed="false" customWidth="true" hidden="false" outlineLevel="0" max="24" min="24" style="1" width="15.27"/>
    <col collapsed="false" customWidth="true" hidden="false" outlineLevel="0" max="257" min="25" style="1" width="9.13"/>
    <col collapsed="false" customWidth="true" hidden="false" outlineLevel="0" max="1025" min="258" style="0" width="9.13"/>
  </cols>
  <sheetData>
    <row r="1" customFormat="false" ht="24" hidden="false" customHeight="true" outlineLevel="0" collapsed="false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15.75" hidden="false" customHeight="true" outlineLevel="0" collapsed="false"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customFormat="false" ht="16.5" hidden="false" customHeight="true" outlineLevel="0" collapsed="false">
      <c r="B3" s="4"/>
      <c r="C3" s="4"/>
      <c r="D3" s="4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customFormat="false" ht="12.75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customFormat="false" ht="12.7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customFormat="false" ht="87.75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customFormat="false" ht="3.75" hidden="false" customHeight="true" outlineLevel="0" collapsed="false">
      <c r="A7" s="6"/>
      <c r="B7" s="6"/>
      <c r="C7" s="6"/>
      <c r="D7" s="6"/>
      <c r="E7" s="6"/>
      <c r="F7" s="6"/>
      <c r="G7" s="7"/>
      <c r="H7" s="0"/>
      <c r="I7" s="7"/>
      <c r="J7" s="7"/>
      <c r="K7" s="7"/>
      <c r="L7" s="7"/>
      <c r="M7" s="7"/>
      <c r="N7" s="7"/>
      <c r="O7" s="0"/>
      <c r="P7" s="0"/>
      <c r="Q7" s="8"/>
      <c r="R7" s="8"/>
      <c r="S7" s="0"/>
      <c r="T7" s="0"/>
      <c r="U7" s="0"/>
    </row>
    <row r="8" customFormat="false" ht="3.75" hidden="false" customHeight="true" outlineLevel="0" collapsed="false">
      <c r="A8" s="6"/>
      <c r="B8" s="6"/>
      <c r="C8" s="6"/>
      <c r="D8" s="6"/>
      <c r="E8" s="6"/>
      <c r="F8" s="6"/>
      <c r="G8" s="7"/>
      <c r="H8" s="0"/>
      <c r="I8" s="7"/>
      <c r="J8" s="7"/>
      <c r="K8" s="7"/>
      <c r="L8" s="7"/>
      <c r="M8" s="7"/>
      <c r="N8" s="7"/>
      <c r="O8" s="0"/>
      <c r="P8" s="0"/>
      <c r="Q8" s="8"/>
      <c r="R8" s="8"/>
      <c r="S8" s="0"/>
      <c r="T8" s="0"/>
      <c r="U8" s="0"/>
    </row>
    <row r="9" s="14" customFormat="true" ht="26.25" hidden="false" customHeight="true" outlineLevel="0" collapsed="false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10" t="s">
        <v>9</v>
      </c>
      <c r="G9" s="10"/>
      <c r="H9" s="10"/>
      <c r="I9" s="10"/>
      <c r="J9" s="10"/>
      <c r="K9" s="10"/>
      <c r="L9" s="10"/>
      <c r="M9" s="10"/>
      <c r="N9" s="11" t="s">
        <v>10</v>
      </c>
      <c r="O9" s="11"/>
      <c r="P9" s="11"/>
      <c r="Q9" s="11"/>
      <c r="R9" s="11"/>
      <c r="S9" s="11"/>
      <c r="T9" s="11"/>
      <c r="U9" s="11"/>
      <c r="V9" s="12"/>
      <c r="W9" s="13"/>
      <c r="X9" s="9" t="s">
        <v>11</v>
      </c>
    </row>
    <row r="10" s="14" customFormat="true" ht="60" hidden="false" customHeight="true" outlineLevel="0" collapsed="false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5" t="s">
        <v>12</v>
      </c>
      <c r="O10" s="16" t="s">
        <v>13</v>
      </c>
      <c r="P10" s="16" t="s">
        <v>14</v>
      </c>
      <c r="Q10" s="16" t="s">
        <v>15</v>
      </c>
      <c r="R10" s="16" t="s">
        <v>16</v>
      </c>
      <c r="S10" s="16" t="s">
        <v>17</v>
      </c>
      <c r="T10" s="16" t="s">
        <v>18</v>
      </c>
      <c r="U10" s="16" t="s">
        <v>19</v>
      </c>
      <c r="V10" s="12"/>
      <c r="W10" s="13"/>
      <c r="X10" s="9"/>
    </row>
    <row r="11" s="14" customFormat="true" ht="12.75" hidden="false" customHeight="false" outlineLevel="0" collapsed="false">
      <c r="A11" s="17" t="n">
        <v>1</v>
      </c>
      <c r="B11" s="18" t="n">
        <v>2</v>
      </c>
      <c r="C11" s="19" t="n">
        <v>2</v>
      </c>
      <c r="D11" s="19" t="s">
        <v>20</v>
      </c>
      <c r="E11" s="19" t="s">
        <v>21</v>
      </c>
      <c r="F11" s="20" t="n">
        <v>4</v>
      </c>
      <c r="G11" s="21" t="s">
        <v>22</v>
      </c>
      <c r="H11" s="21" t="s">
        <v>23</v>
      </c>
      <c r="I11" s="21" t="s">
        <v>24</v>
      </c>
      <c r="J11" s="21" t="s">
        <v>25</v>
      </c>
      <c r="K11" s="21" t="s">
        <v>26</v>
      </c>
      <c r="L11" s="21" t="s">
        <v>27</v>
      </c>
      <c r="M11" s="22" t="s">
        <v>28</v>
      </c>
      <c r="N11" s="23" t="s">
        <v>29</v>
      </c>
      <c r="O11" s="24" t="s">
        <v>30</v>
      </c>
      <c r="P11" s="25" t="n">
        <v>14</v>
      </c>
      <c r="Q11" s="25" t="n">
        <v>15</v>
      </c>
      <c r="R11" s="25" t="n">
        <v>16</v>
      </c>
      <c r="S11" s="25" t="n">
        <v>17</v>
      </c>
      <c r="T11" s="25" t="n">
        <v>18</v>
      </c>
      <c r="U11" s="25" t="n">
        <v>19</v>
      </c>
      <c r="V11" s="26"/>
      <c r="W11" s="26"/>
      <c r="X11" s="27" t="n">
        <v>5</v>
      </c>
    </row>
    <row r="12" s="26" customFormat="true" ht="22.5" hidden="false" customHeight="false" outlineLevel="0" collapsed="false">
      <c r="A12" s="28" t="n">
        <v>1</v>
      </c>
      <c r="B12" s="29" t="s">
        <v>31</v>
      </c>
      <c r="C12" s="30" t="n">
        <v>500</v>
      </c>
      <c r="D12" s="30" t="n">
        <v>10</v>
      </c>
      <c r="E12" s="30" t="s">
        <v>32</v>
      </c>
      <c r="F12" s="31" t="n">
        <f aca="false">F13</f>
        <v>14760350.8399999</v>
      </c>
      <c r="G12" s="32" t="n">
        <v>27727983.88</v>
      </c>
      <c r="H12" s="32"/>
      <c r="I12" s="32"/>
      <c r="J12" s="32" t="n">
        <v>27727983.88</v>
      </c>
      <c r="K12" s="32"/>
      <c r="L12" s="32"/>
      <c r="M12" s="32"/>
      <c r="N12" s="32" t="n">
        <v>23197000.18</v>
      </c>
      <c r="O12" s="32" t="n">
        <v>23197000.18</v>
      </c>
      <c r="P12" s="32"/>
      <c r="Q12" s="32"/>
      <c r="R12" s="32" t="n">
        <v>23197000.18</v>
      </c>
      <c r="S12" s="32"/>
      <c r="T12" s="32"/>
      <c r="U12" s="32"/>
      <c r="X12" s="33" t="n">
        <f aca="false">X336+X151+X52</f>
        <v>-20425262.86</v>
      </c>
    </row>
    <row r="13" s="26" customFormat="true" ht="22.5" hidden="true" customHeight="false" outlineLevel="0" collapsed="false">
      <c r="A13" s="28" t="n">
        <v>2</v>
      </c>
      <c r="B13" s="34" t="s">
        <v>33</v>
      </c>
      <c r="C13" s="35" t="n">
        <v>520</v>
      </c>
      <c r="D13" s="35" t="n">
        <v>20</v>
      </c>
      <c r="E13" s="35" t="s">
        <v>34</v>
      </c>
      <c r="F13" s="36" t="n">
        <f aca="false">F52+F151+F336</f>
        <v>14760350.8399999</v>
      </c>
      <c r="G13" s="32" t="n">
        <v>-3737000</v>
      </c>
      <c r="H13" s="32"/>
      <c r="I13" s="32"/>
      <c r="J13" s="32" t="n">
        <v>-3737000</v>
      </c>
      <c r="K13" s="32"/>
      <c r="L13" s="32"/>
      <c r="M13" s="32"/>
      <c r="N13" s="32" t="n">
        <v>-2611000</v>
      </c>
      <c r="O13" s="32" t="n">
        <v>-2611000</v>
      </c>
      <c r="P13" s="32"/>
      <c r="Q13" s="32"/>
      <c r="R13" s="32" t="n">
        <v>-2611000</v>
      </c>
      <c r="S13" s="32"/>
      <c r="T13" s="32"/>
      <c r="U13" s="32"/>
      <c r="X13" s="37"/>
    </row>
    <row r="14" s="14" customFormat="true" ht="33.75" hidden="true" customHeight="false" outlineLevel="0" collapsed="false">
      <c r="A14" s="38"/>
      <c r="B14" s="39" t="s">
        <v>35</v>
      </c>
      <c r="C14" s="40" t="n">
        <v>520</v>
      </c>
      <c r="D14" s="40" t="n">
        <v>30</v>
      </c>
      <c r="E14" s="40" t="s">
        <v>36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3"/>
      <c r="R14" s="43"/>
      <c r="S14" s="43"/>
      <c r="T14" s="43"/>
      <c r="U14" s="43"/>
      <c r="X14" s="37"/>
    </row>
    <row r="15" s="14" customFormat="true" ht="33.75" hidden="true" customHeight="false" outlineLevel="0" collapsed="false">
      <c r="A15" s="38"/>
      <c r="B15" s="39" t="s">
        <v>37</v>
      </c>
      <c r="C15" s="40" t="n">
        <v>520</v>
      </c>
      <c r="D15" s="40" t="n">
        <v>40</v>
      </c>
      <c r="E15" s="40" t="s">
        <v>38</v>
      </c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3"/>
      <c r="R15" s="43"/>
      <c r="S15" s="43"/>
      <c r="T15" s="43"/>
      <c r="U15" s="43"/>
      <c r="X15" s="37"/>
    </row>
    <row r="16" s="14" customFormat="true" ht="33.75" hidden="true" customHeight="false" outlineLevel="0" collapsed="false">
      <c r="A16" s="38"/>
      <c r="B16" s="39" t="s">
        <v>39</v>
      </c>
      <c r="C16" s="40" t="n">
        <v>520</v>
      </c>
      <c r="D16" s="40" t="n">
        <v>45</v>
      </c>
      <c r="E16" s="40" t="s">
        <v>40</v>
      </c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3"/>
      <c r="R16" s="43"/>
      <c r="S16" s="43"/>
      <c r="T16" s="43"/>
      <c r="U16" s="43"/>
      <c r="X16" s="37"/>
    </row>
    <row r="17" s="14" customFormat="true" ht="45" hidden="true" customHeight="false" outlineLevel="0" collapsed="false">
      <c r="A17" s="38"/>
      <c r="B17" s="39" t="s">
        <v>41</v>
      </c>
      <c r="C17" s="40" t="n">
        <v>520</v>
      </c>
      <c r="D17" s="40" t="n">
        <v>55</v>
      </c>
      <c r="E17" s="40" t="s">
        <v>42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43"/>
      <c r="R17" s="43"/>
      <c r="S17" s="43"/>
      <c r="T17" s="43"/>
      <c r="U17" s="43"/>
      <c r="X17" s="37"/>
    </row>
    <row r="18" s="14" customFormat="true" ht="56.25" hidden="true" customHeight="false" outlineLevel="0" collapsed="false">
      <c r="A18" s="38"/>
      <c r="B18" s="39" t="s">
        <v>43</v>
      </c>
      <c r="C18" s="40" t="n">
        <v>520</v>
      </c>
      <c r="D18" s="40" t="n">
        <v>65</v>
      </c>
      <c r="E18" s="40" t="s">
        <v>44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X18" s="37"/>
    </row>
    <row r="19" s="14" customFormat="true" ht="33.75" hidden="true" customHeight="false" outlineLevel="0" collapsed="false">
      <c r="A19" s="38"/>
      <c r="B19" s="39" t="s">
        <v>45</v>
      </c>
      <c r="C19" s="40" t="n">
        <v>520</v>
      </c>
      <c r="D19" s="40" t="n">
        <v>75</v>
      </c>
      <c r="E19" s="40" t="s">
        <v>46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43"/>
      <c r="R19" s="43"/>
      <c r="S19" s="43"/>
      <c r="T19" s="43"/>
      <c r="U19" s="43"/>
      <c r="X19" s="37"/>
    </row>
    <row r="20" s="14" customFormat="true" ht="33.75" hidden="true" customHeight="false" outlineLevel="0" collapsed="false">
      <c r="A20" s="38"/>
      <c r="B20" s="39" t="s">
        <v>47</v>
      </c>
      <c r="C20" s="40" t="n">
        <v>520</v>
      </c>
      <c r="D20" s="40" t="n">
        <v>85</v>
      </c>
      <c r="E20" s="40" t="s">
        <v>48</v>
      </c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  <c r="R20" s="43"/>
      <c r="S20" s="43"/>
      <c r="T20" s="43"/>
      <c r="U20" s="43"/>
      <c r="X20" s="37"/>
    </row>
    <row r="21" s="14" customFormat="true" ht="33.75" hidden="true" customHeight="false" outlineLevel="0" collapsed="false">
      <c r="A21" s="38"/>
      <c r="B21" s="39" t="s">
        <v>49</v>
      </c>
      <c r="C21" s="40" t="n">
        <v>520</v>
      </c>
      <c r="D21" s="40" t="n">
        <v>95</v>
      </c>
      <c r="E21" s="40" t="s">
        <v>50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43"/>
      <c r="R21" s="43"/>
      <c r="S21" s="43"/>
      <c r="T21" s="43"/>
      <c r="U21" s="43"/>
      <c r="X21" s="37"/>
    </row>
    <row r="22" s="14" customFormat="true" ht="45" hidden="true" customHeight="false" outlineLevel="0" collapsed="false">
      <c r="A22" s="38"/>
      <c r="B22" s="39" t="s">
        <v>51</v>
      </c>
      <c r="C22" s="40" t="n">
        <v>520</v>
      </c>
      <c r="D22" s="40" t="n">
        <v>105</v>
      </c>
      <c r="E22" s="40" t="s">
        <v>52</v>
      </c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3"/>
      <c r="R22" s="43"/>
      <c r="S22" s="43"/>
      <c r="T22" s="43"/>
      <c r="U22" s="43"/>
      <c r="X22" s="37"/>
    </row>
    <row r="23" s="14" customFormat="true" ht="33.75" hidden="true" customHeight="false" outlineLevel="0" collapsed="false">
      <c r="A23" s="38"/>
      <c r="B23" s="39" t="s">
        <v>53</v>
      </c>
      <c r="C23" s="40" t="n">
        <v>520</v>
      </c>
      <c r="D23" s="40" t="n">
        <v>115</v>
      </c>
      <c r="E23" s="40" t="s">
        <v>54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43"/>
      <c r="R23" s="43"/>
      <c r="S23" s="43"/>
      <c r="T23" s="43"/>
      <c r="U23" s="43"/>
      <c r="X23" s="37"/>
    </row>
    <row r="24" s="14" customFormat="true" ht="45" hidden="true" customHeight="false" outlineLevel="0" collapsed="false">
      <c r="A24" s="38"/>
      <c r="B24" s="39" t="s">
        <v>55</v>
      </c>
      <c r="C24" s="40" t="n">
        <v>520</v>
      </c>
      <c r="D24" s="40" t="n">
        <v>125</v>
      </c>
      <c r="E24" s="40" t="s">
        <v>56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3"/>
      <c r="R24" s="43"/>
      <c r="S24" s="43"/>
      <c r="T24" s="43"/>
      <c r="U24" s="43"/>
      <c r="X24" s="37"/>
    </row>
    <row r="25" s="14" customFormat="true" ht="56.25" hidden="true" customHeight="false" outlineLevel="0" collapsed="false">
      <c r="A25" s="38"/>
      <c r="B25" s="39" t="s">
        <v>57</v>
      </c>
      <c r="C25" s="40" t="n">
        <v>520</v>
      </c>
      <c r="D25" s="40" t="n">
        <v>135</v>
      </c>
      <c r="E25" s="40" t="s">
        <v>58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43"/>
      <c r="R25" s="43"/>
      <c r="S25" s="43"/>
      <c r="T25" s="43"/>
      <c r="U25" s="43"/>
      <c r="X25" s="37"/>
    </row>
    <row r="26" s="14" customFormat="true" ht="33.75" hidden="true" customHeight="false" outlineLevel="0" collapsed="false">
      <c r="A26" s="38"/>
      <c r="B26" s="39" t="s">
        <v>59</v>
      </c>
      <c r="C26" s="40" t="n">
        <v>520</v>
      </c>
      <c r="D26" s="40" t="n">
        <v>145</v>
      </c>
      <c r="E26" s="40" t="s">
        <v>60</v>
      </c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3"/>
      <c r="R26" s="43"/>
      <c r="S26" s="43"/>
      <c r="T26" s="43"/>
      <c r="U26" s="43"/>
      <c r="X26" s="37"/>
    </row>
    <row r="27" s="14" customFormat="true" ht="33.75" hidden="true" customHeight="false" outlineLevel="0" collapsed="false">
      <c r="A27" s="38"/>
      <c r="B27" s="39" t="s">
        <v>61</v>
      </c>
      <c r="C27" s="40" t="n">
        <v>520</v>
      </c>
      <c r="D27" s="40" t="n">
        <v>155</v>
      </c>
      <c r="E27" s="40" t="s">
        <v>62</v>
      </c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43"/>
      <c r="R27" s="43"/>
      <c r="S27" s="43"/>
      <c r="T27" s="43"/>
      <c r="U27" s="43"/>
      <c r="X27" s="37"/>
    </row>
    <row r="28" s="14" customFormat="true" ht="33.75" hidden="true" customHeight="false" outlineLevel="0" collapsed="false">
      <c r="A28" s="38"/>
      <c r="B28" s="39" t="s">
        <v>63</v>
      </c>
      <c r="C28" s="40" t="n">
        <v>520</v>
      </c>
      <c r="D28" s="40" t="n">
        <v>170</v>
      </c>
      <c r="E28" s="40" t="s">
        <v>64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3"/>
      <c r="R28" s="43"/>
      <c r="S28" s="43"/>
      <c r="T28" s="43"/>
      <c r="U28" s="43"/>
      <c r="X28" s="37"/>
    </row>
    <row r="29" s="14" customFormat="true" ht="22.5" hidden="true" customHeight="false" outlineLevel="0" collapsed="false">
      <c r="A29" s="38"/>
      <c r="B29" s="39" t="s">
        <v>65</v>
      </c>
      <c r="C29" s="40" t="n">
        <v>520</v>
      </c>
      <c r="D29" s="40" t="n">
        <v>180</v>
      </c>
      <c r="E29" s="40" t="s">
        <v>66</v>
      </c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3"/>
      <c r="R29" s="43"/>
      <c r="S29" s="43"/>
      <c r="T29" s="43"/>
      <c r="U29" s="43"/>
      <c r="X29" s="37"/>
    </row>
    <row r="30" s="14" customFormat="true" ht="22.5" hidden="true" customHeight="false" outlineLevel="0" collapsed="false">
      <c r="A30" s="38"/>
      <c r="B30" s="39" t="s">
        <v>67</v>
      </c>
      <c r="C30" s="40" t="n">
        <v>520</v>
      </c>
      <c r="D30" s="40" t="n">
        <v>190</v>
      </c>
      <c r="E30" s="40" t="s">
        <v>68</v>
      </c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3"/>
      <c r="R30" s="43"/>
      <c r="S30" s="43"/>
      <c r="T30" s="43"/>
      <c r="U30" s="43"/>
      <c r="X30" s="37"/>
    </row>
    <row r="31" s="14" customFormat="true" ht="33.75" hidden="true" customHeight="false" outlineLevel="0" collapsed="false">
      <c r="A31" s="38"/>
      <c r="B31" s="39" t="s">
        <v>69</v>
      </c>
      <c r="C31" s="40" t="n">
        <v>520</v>
      </c>
      <c r="D31" s="40" t="n">
        <v>195</v>
      </c>
      <c r="E31" s="40" t="s">
        <v>70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43"/>
      <c r="R31" s="43"/>
      <c r="S31" s="43"/>
      <c r="T31" s="43"/>
      <c r="U31" s="43"/>
      <c r="X31" s="33" t="n">
        <v>10217150.37</v>
      </c>
    </row>
    <row r="32" s="14" customFormat="true" ht="33.75" hidden="true" customHeight="false" outlineLevel="0" collapsed="false">
      <c r="A32" s="38"/>
      <c r="B32" s="39" t="s">
        <v>71</v>
      </c>
      <c r="C32" s="40" t="n">
        <v>520</v>
      </c>
      <c r="D32" s="40" t="n">
        <v>205</v>
      </c>
      <c r="E32" s="40" t="s">
        <v>72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3"/>
      <c r="S32" s="43"/>
      <c r="T32" s="43"/>
      <c r="U32" s="43"/>
      <c r="X32" s="33"/>
    </row>
    <row r="33" s="14" customFormat="true" ht="56.25" hidden="true" customHeight="false" outlineLevel="0" collapsed="false">
      <c r="A33" s="38"/>
      <c r="B33" s="39" t="s">
        <v>73</v>
      </c>
      <c r="C33" s="40" t="n">
        <v>520</v>
      </c>
      <c r="D33" s="40" t="n">
        <v>215</v>
      </c>
      <c r="E33" s="40" t="s">
        <v>74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3"/>
      <c r="S33" s="43"/>
      <c r="T33" s="43"/>
      <c r="U33" s="43"/>
      <c r="X33" s="33"/>
    </row>
    <row r="34" s="14" customFormat="true" ht="33.75" hidden="true" customHeight="false" outlineLevel="0" collapsed="false">
      <c r="A34" s="38"/>
      <c r="B34" s="39" t="s">
        <v>75</v>
      </c>
      <c r="C34" s="40" t="n">
        <v>520</v>
      </c>
      <c r="D34" s="40" t="n">
        <v>225</v>
      </c>
      <c r="E34" s="40" t="s">
        <v>76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3"/>
      <c r="R34" s="43"/>
      <c r="S34" s="43"/>
      <c r="T34" s="43"/>
      <c r="U34" s="43"/>
      <c r="X34" s="33"/>
    </row>
    <row r="35" s="14" customFormat="true" ht="33.75" hidden="true" customHeight="false" outlineLevel="0" collapsed="false">
      <c r="A35" s="38"/>
      <c r="B35" s="39" t="s">
        <v>77</v>
      </c>
      <c r="C35" s="40" t="n">
        <v>520</v>
      </c>
      <c r="D35" s="40" t="n">
        <v>235</v>
      </c>
      <c r="E35" s="40" t="s">
        <v>78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3"/>
      <c r="R35" s="43"/>
      <c r="S35" s="43"/>
      <c r="T35" s="43"/>
      <c r="U35" s="43"/>
      <c r="X35" s="33"/>
    </row>
    <row r="36" s="14" customFormat="true" ht="33.75" hidden="true" customHeight="false" outlineLevel="0" collapsed="false">
      <c r="A36" s="38"/>
      <c r="B36" s="39" t="s">
        <v>79</v>
      </c>
      <c r="C36" s="40" t="n">
        <v>520</v>
      </c>
      <c r="D36" s="40" t="n">
        <v>245</v>
      </c>
      <c r="E36" s="40" t="s">
        <v>80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43"/>
      <c r="R36" s="43"/>
      <c r="S36" s="43"/>
      <c r="T36" s="43"/>
      <c r="U36" s="43"/>
      <c r="X36" s="33"/>
    </row>
    <row r="37" s="14" customFormat="true" ht="45" hidden="true" customHeight="false" outlineLevel="0" collapsed="false">
      <c r="A37" s="38"/>
      <c r="B37" s="39" t="s">
        <v>81</v>
      </c>
      <c r="C37" s="40" t="n">
        <v>520</v>
      </c>
      <c r="D37" s="40" t="n">
        <v>255</v>
      </c>
      <c r="E37" s="40" t="s">
        <v>82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3"/>
      <c r="R37" s="43"/>
      <c r="S37" s="43"/>
      <c r="T37" s="43"/>
      <c r="U37" s="43"/>
      <c r="X37" s="33"/>
    </row>
    <row r="38" s="14" customFormat="true" ht="45" hidden="true" customHeight="false" outlineLevel="0" collapsed="false">
      <c r="A38" s="38"/>
      <c r="B38" s="39" t="s">
        <v>83</v>
      </c>
      <c r="C38" s="40" t="n">
        <v>520</v>
      </c>
      <c r="D38" s="40" t="n">
        <v>265</v>
      </c>
      <c r="E38" s="40" t="s">
        <v>84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43"/>
      <c r="R38" s="43"/>
      <c r="S38" s="43"/>
      <c r="T38" s="43"/>
      <c r="U38" s="43"/>
      <c r="X38" s="33"/>
    </row>
    <row r="39" s="14" customFormat="true" ht="45" hidden="true" customHeight="false" outlineLevel="0" collapsed="false">
      <c r="A39" s="38"/>
      <c r="B39" s="39" t="s">
        <v>85</v>
      </c>
      <c r="C39" s="40" t="n">
        <v>520</v>
      </c>
      <c r="D39" s="40" t="n">
        <v>275</v>
      </c>
      <c r="E39" s="40" t="s">
        <v>86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43"/>
      <c r="X39" s="33"/>
    </row>
    <row r="40" s="14" customFormat="true" ht="33.75" hidden="true" customHeight="false" outlineLevel="0" collapsed="false">
      <c r="A40" s="38"/>
      <c r="B40" s="39" t="s">
        <v>87</v>
      </c>
      <c r="C40" s="40" t="n">
        <v>520</v>
      </c>
      <c r="D40" s="40" t="n">
        <v>285</v>
      </c>
      <c r="E40" s="40" t="s">
        <v>88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3"/>
      <c r="R40" s="43"/>
      <c r="S40" s="43"/>
      <c r="T40" s="43"/>
      <c r="U40" s="43"/>
      <c r="X40" s="33"/>
    </row>
    <row r="41" s="14" customFormat="true" ht="22.5" hidden="true" customHeight="false" outlineLevel="0" collapsed="false">
      <c r="A41" s="38"/>
      <c r="B41" s="39" t="s">
        <v>89</v>
      </c>
      <c r="C41" s="40" t="n">
        <v>520</v>
      </c>
      <c r="D41" s="40" t="n">
        <v>295</v>
      </c>
      <c r="E41" s="40" t="s">
        <v>90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43"/>
      <c r="R41" s="43"/>
      <c r="S41" s="43"/>
      <c r="T41" s="43"/>
      <c r="U41" s="43"/>
      <c r="X41" s="33"/>
    </row>
    <row r="42" s="14" customFormat="true" ht="33.75" hidden="true" customHeight="false" outlineLevel="0" collapsed="false">
      <c r="A42" s="38"/>
      <c r="B42" s="39" t="s">
        <v>91</v>
      </c>
      <c r="C42" s="40" t="n">
        <v>520</v>
      </c>
      <c r="D42" s="40" t="n">
        <v>305</v>
      </c>
      <c r="E42" s="40" t="s">
        <v>92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3"/>
      <c r="R42" s="43"/>
      <c r="S42" s="43"/>
      <c r="T42" s="43"/>
      <c r="U42" s="43"/>
      <c r="X42" s="33"/>
    </row>
    <row r="43" s="14" customFormat="true" ht="33.75" hidden="true" customHeight="false" outlineLevel="0" collapsed="false">
      <c r="A43" s="38"/>
      <c r="B43" s="39" t="s">
        <v>93</v>
      </c>
      <c r="C43" s="40" t="n">
        <v>520</v>
      </c>
      <c r="D43" s="40" t="n">
        <v>315</v>
      </c>
      <c r="E43" s="40" t="s">
        <v>94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3"/>
      <c r="Q43" s="43"/>
      <c r="R43" s="43"/>
      <c r="S43" s="43"/>
      <c r="T43" s="43"/>
      <c r="U43" s="43"/>
      <c r="X43" s="33"/>
    </row>
    <row r="44" s="14" customFormat="true" ht="56.25" hidden="true" customHeight="false" outlineLevel="0" collapsed="false">
      <c r="A44" s="38"/>
      <c r="B44" s="39" t="s">
        <v>95</v>
      </c>
      <c r="C44" s="40" t="n">
        <v>520</v>
      </c>
      <c r="D44" s="40" t="n">
        <v>325</v>
      </c>
      <c r="E44" s="40" t="s">
        <v>96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43"/>
      <c r="R44" s="43"/>
      <c r="S44" s="43"/>
      <c r="T44" s="43"/>
      <c r="U44" s="43"/>
      <c r="X44" s="33"/>
    </row>
    <row r="45" s="14" customFormat="true" ht="33.75" hidden="true" customHeight="false" outlineLevel="0" collapsed="false">
      <c r="A45" s="38"/>
      <c r="B45" s="39" t="s">
        <v>97</v>
      </c>
      <c r="C45" s="40" t="n">
        <v>520</v>
      </c>
      <c r="D45" s="40" t="n">
        <v>335</v>
      </c>
      <c r="E45" s="40" t="s">
        <v>98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X45" s="33"/>
    </row>
    <row r="46" s="14" customFormat="true" ht="33.75" hidden="true" customHeight="false" outlineLevel="0" collapsed="false">
      <c r="A46" s="38"/>
      <c r="B46" s="39" t="s">
        <v>99</v>
      </c>
      <c r="C46" s="40" t="n">
        <v>520</v>
      </c>
      <c r="D46" s="40" t="n">
        <v>345</v>
      </c>
      <c r="E46" s="40" t="s">
        <v>100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43"/>
      <c r="R46" s="43"/>
      <c r="S46" s="43"/>
      <c r="T46" s="43"/>
      <c r="U46" s="43"/>
      <c r="X46" s="33"/>
    </row>
    <row r="47" s="14" customFormat="true" ht="45" hidden="true" customHeight="false" outlineLevel="0" collapsed="false">
      <c r="A47" s="38"/>
      <c r="B47" s="39" t="s">
        <v>101</v>
      </c>
      <c r="C47" s="40" t="n">
        <v>520</v>
      </c>
      <c r="D47" s="40" t="n">
        <v>355</v>
      </c>
      <c r="E47" s="40" t="s">
        <v>102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43"/>
      <c r="R47" s="43"/>
      <c r="S47" s="43"/>
      <c r="T47" s="43"/>
      <c r="U47" s="43"/>
      <c r="X47" s="33"/>
    </row>
    <row r="48" s="14" customFormat="true" ht="45" hidden="true" customHeight="false" outlineLevel="0" collapsed="false">
      <c r="A48" s="38"/>
      <c r="B48" s="39" t="s">
        <v>103</v>
      </c>
      <c r="C48" s="40" t="n">
        <v>520</v>
      </c>
      <c r="D48" s="40" t="n">
        <v>365</v>
      </c>
      <c r="E48" s="40" t="s">
        <v>104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3"/>
      <c r="R48" s="43"/>
      <c r="S48" s="43"/>
      <c r="T48" s="43"/>
      <c r="U48" s="43"/>
      <c r="X48" s="33"/>
    </row>
    <row r="49" s="14" customFormat="true" ht="45" hidden="true" customHeight="false" outlineLevel="0" collapsed="false">
      <c r="A49" s="38"/>
      <c r="B49" s="39" t="s">
        <v>105</v>
      </c>
      <c r="C49" s="40" t="n">
        <v>520</v>
      </c>
      <c r="D49" s="40" t="n">
        <v>375</v>
      </c>
      <c r="E49" s="40" t="s">
        <v>106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43"/>
      <c r="R49" s="43"/>
      <c r="S49" s="43"/>
      <c r="T49" s="43"/>
      <c r="U49" s="43"/>
      <c r="X49" s="33"/>
    </row>
    <row r="50" s="14" customFormat="true" ht="45" hidden="true" customHeight="false" outlineLevel="0" collapsed="false">
      <c r="A50" s="38"/>
      <c r="B50" s="39" t="s">
        <v>107</v>
      </c>
      <c r="C50" s="40" t="n">
        <v>520</v>
      </c>
      <c r="D50" s="40" t="n">
        <v>385</v>
      </c>
      <c r="E50" s="40" t="s">
        <v>108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43"/>
      <c r="R50" s="43"/>
      <c r="S50" s="43"/>
      <c r="T50" s="43"/>
      <c r="U50" s="43"/>
      <c r="X50" s="33"/>
    </row>
    <row r="51" s="14" customFormat="true" ht="33.75" hidden="true" customHeight="false" outlineLevel="0" collapsed="false">
      <c r="A51" s="38"/>
      <c r="B51" s="39" t="s">
        <v>109</v>
      </c>
      <c r="C51" s="40" t="n">
        <v>520</v>
      </c>
      <c r="D51" s="40" t="n">
        <v>400</v>
      </c>
      <c r="E51" s="40" t="s">
        <v>110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43"/>
      <c r="R51" s="43"/>
      <c r="S51" s="43"/>
      <c r="T51" s="43"/>
      <c r="U51" s="43"/>
      <c r="X51" s="33"/>
    </row>
    <row r="52" s="26" customFormat="true" ht="22.5" hidden="false" customHeight="false" outlineLevel="0" collapsed="false">
      <c r="A52" s="28" t="n">
        <v>2</v>
      </c>
      <c r="B52" s="34" t="s">
        <v>111</v>
      </c>
      <c r="C52" s="35" t="n">
        <v>520</v>
      </c>
      <c r="D52" s="35" t="n">
        <v>410</v>
      </c>
      <c r="E52" s="35" t="s">
        <v>112</v>
      </c>
      <c r="F52" s="36" t="n">
        <f aca="false">F53+F64</f>
        <v>-5865000</v>
      </c>
      <c r="G52" s="32" t="n">
        <v>-3737000</v>
      </c>
      <c r="H52" s="32"/>
      <c r="I52" s="32"/>
      <c r="J52" s="32" t="n">
        <v>-3737000</v>
      </c>
      <c r="K52" s="32"/>
      <c r="L52" s="32"/>
      <c r="M52" s="32"/>
      <c r="N52" s="32" t="n">
        <v>-2611000</v>
      </c>
      <c r="O52" s="32" t="n">
        <v>-2611000</v>
      </c>
      <c r="P52" s="32"/>
      <c r="Q52" s="32"/>
      <c r="R52" s="32" t="n">
        <v>-2611000</v>
      </c>
      <c r="S52" s="32"/>
      <c r="T52" s="32"/>
      <c r="U52" s="32"/>
      <c r="X52" s="33" t="n">
        <f aca="false">X68+X57</f>
        <v>-130000</v>
      </c>
    </row>
    <row r="53" s="14" customFormat="true" ht="40.5" hidden="false" customHeight="true" outlineLevel="0" collapsed="false">
      <c r="A53" s="38" t="n">
        <v>3</v>
      </c>
      <c r="B53" s="39" t="s">
        <v>113</v>
      </c>
      <c r="C53" s="40" t="n">
        <v>520</v>
      </c>
      <c r="D53" s="40" t="n">
        <v>420</v>
      </c>
      <c r="E53" s="44" t="s">
        <v>114</v>
      </c>
      <c r="F53" s="41" t="n">
        <f aca="false">F57</f>
        <v>10000000</v>
      </c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  <c r="U53" s="43"/>
      <c r="X53" s="45" t="n">
        <f aca="false">X57</f>
        <v>0</v>
      </c>
    </row>
    <row r="54" s="14" customFormat="true" ht="45" hidden="true" customHeight="false" outlineLevel="0" collapsed="false">
      <c r="A54" s="38"/>
      <c r="B54" s="39" t="s">
        <v>115</v>
      </c>
      <c r="C54" s="40" t="n">
        <v>520</v>
      </c>
      <c r="D54" s="40" t="n">
        <v>425</v>
      </c>
      <c r="E54" s="40" t="s">
        <v>116</v>
      </c>
      <c r="F54" s="41" t="n">
        <v>10000000</v>
      </c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3"/>
      <c r="R54" s="43"/>
      <c r="S54" s="43"/>
      <c r="T54" s="43"/>
      <c r="U54" s="43"/>
      <c r="X54" s="45"/>
    </row>
    <row r="55" s="14" customFormat="true" ht="45" hidden="true" customHeight="false" outlineLevel="0" collapsed="false">
      <c r="A55" s="38"/>
      <c r="B55" s="39" t="s">
        <v>117</v>
      </c>
      <c r="C55" s="40" t="n">
        <v>520</v>
      </c>
      <c r="D55" s="40" t="n">
        <v>435</v>
      </c>
      <c r="E55" s="40" t="s">
        <v>118</v>
      </c>
      <c r="F55" s="41" t="n">
        <v>10000000</v>
      </c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3"/>
      <c r="S55" s="43"/>
      <c r="T55" s="43"/>
      <c r="U55" s="43"/>
      <c r="X55" s="45"/>
    </row>
    <row r="56" s="14" customFormat="true" ht="67.5" hidden="true" customHeight="false" outlineLevel="0" collapsed="false">
      <c r="A56" s="38"/>
      <c r="B56" s="39" t="s">
        <v>119</v>
      </c>
      <c r="C56" s="40" t="n">
        <v>520</v>
      </c>
      <c r="D56" s="40" t="n">
        <v>445</v>
      </c>
      <c r="E56" s="40" t="s">
        <v>120</v>
      </c>
      <c r="F56" s="41" t="n">
        <v>10000000</v>
      </c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3"/>
      <c r="S56" s="43"/>
      <c r="T56" s="43"/>
      <c r="U56" s="43"/>
      <c r="X56" s="45"/>
    </row>
    <row r="57" s="14" customFormat="true" ht="45" hidden="false" customHeight="false" outlineLevel="0" collapsed="false">
      <c r="A57" s="38" t="n">
        <v>4</v>
      </c>
      <c r="B57" s="39" t="s">
        <v>121</v>
      </c>
      <c r="C57" s="40" t="n">
        <v>520</v>
      </c>
      <c r="D57" s="40" t="n">
        <v>455</v>
      </c>
      <c r="E57" s="44" t="s">
        <v>122</v>
      </c>
      <c r="F57" s="41" t="n">
        <v>10000000</v>
      </c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3"/>
      <c r="S57" s="43"/>
      <c r="T57" s="43"/>
      <c r="U57" s="43"/>
      <c r="X57" s="45" t="n">
        <v>0</v>
      </c>
    </row>
    <row r="58" s="14" customFormat="true" ht="45" hidden="true" customHeight="false" outlineLevel="0" collapsed="false">
      <c r="A58" s="38"/>
      <c r="B58" s="39" t="s">
        <v>123</v>
      </c>
      <c r="C58" s="40" t="n">
        <v>520</v>
      </c>
      <c r="D58" s="40" t="n">
        <v>465</v>
      </c>
      <c r="E58" s="40" t="s">
        <v>124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3"/>
      <c r="S58" s="43"/>
      <c r="T58" s="43"/>
      <c r="U58" s="43"/>
      <c r="X58" s="45"/>
    </row>
    <row r="59" s="14" customFormat="true" ht="45" hidden="true" customHeight="false" outlineLevel="0" collapsed="false">
      <c r="A59" s="38"/>
      <c r="B59" s="39" t="s">
        <v>125</v>
      </c>
      <c r="C59" s="40" t="n">
        <v>520</v>
      </c>
      <c r="D59" s="40" t="n">
        <v>475</v>
      </c>
      <c r="E59" s="40" t="s">
        <v>126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3"/>
      <c r="Q59" s="43"/>
      <c r="R59" s="43"/>
      <c r="S59" s="43"/>
      <c r="T59" s="43"/>
      <c r="U59" s="43"/>
      <c r="X59" s="45"/>
    </row>
    <row r="60" s="14" customFormat="true" ht="56.25" hidden="true" customHeight="false" outlineLevel="0" collapsed="false">
      <c r="A60" s="38"/>
      <c r="B60" s="39" t="s">
        <v>127</v>
      </c>
      <c r="C60" s="40" t="n">
        <v>520</v>
      </c>
      <c r="D60" s="40" t="n">
        <v>485</v>
      </c>
      <c r="E60" s="40" t="s">
        <v>128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3"/>
      <c r="R60" s="43"/>
      <c r="S60" s="43"/>
      <c r="T60" s="43"/>
      <c r="U60" s="43"/>
      <c r="X60" s="45"/>
    </row>
    <row r="61" s="14" customFormat="true" ht="56.25" hidden="true" customHeight="false" outlineLevel="0" collapsed="false">
      <c r="A61" s="38"/>
      <c r="B61" s="39" t="s">
        <v>129</v>
      </c>
      <c r="C61" s="40" t="n">
        <v>520</v>
      </c>
      <c r="D61" s="40" t="n">
        <v>495</v>
      </c>
      <c r="E61" s="40" t="s">
        <v>130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3"/>
      <c r="Q61" s="43"/>
      <c r="R61" s="43"/>
      <c r="S61" s="43"/>
      <c r="T61" s="43"/>
      <c r="U61" s="43"/>
      <c r="X61" s="45"/>
    </row>
    <row r="62" s="14" customFormat="true" ht="56.25" hidden="true" customHeight="false" outlineLevel="0" collapsed="false">
      <c r="A62" s="38"/>
      <c r="B62" s="39" t="s">
        <v>131</v>
      </c>
      <c r="C62" s="40" t="n">
        <v>520</v>
      </c>
      <c r="D62" s="40" t="n">
        <v>505</v>
      </c>
      <c r="E62" s="40" t="s">
        <v>132</v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3"/>
      <c r="Q62" s="43"/>
      <c r="R62" s="43"/>
      <c r="S62" s="43"/>
      <c r="T62" s="43"/>
      <c r="U62" s="43"/>
      <c r="X62" s="45"/>
    </row>
    <row r="63" s="14" customFormat="true" ht="45" hidden="true" customHeight="false" outlineLevel="0" collapsed="false">
      <c r="A63" s="38"/>
      <c r="B63" s="39" t="s">
        <v>133</v>
      </c>
      <c r="C63" s="40" t="n">
        <v>520</v>
      </c>
      <c r="D63" s="40" t="n">
        <v>515</v>
      </c>
      <c r="E63" s="40" t="s">
        <v>134</v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3"/>
      <c r="Q63" s="43"/>
      <c r="R63" s="43"/>
      <c r="S63" s="43"/>
      <c r="T63" s="43"/>
      <c r="U63" s="43"/>
      <c r="X63" s="45"/>
    </row>
    <row r="64" s="14" customFormat="true" ht="45" hidden="false" customHeight="false" outlineLevel="0" collapsed="false">
      <c r="A64" s="38" t="n">
        <v>5</v>
      </c>
      <c r="B64" s="39" t="s">
        <v>135</v>
      </c>
      <c r="C64" s="40" t="n">
        <v>520</v>
      </c>
      <c r="D64" s="40" t="n">
        <v>525</v>
      </c>
      <c r="E64" s="44" t="s">
        <v>136</v>
      </c>
      <c r="F64" s="41" t="n">
        <f aca="false">F68</f>
        <v>-15865000</v>
      </c>
      <c r="G64" s="42" t="n">
        <v>-3737000</v>
      </c>
      <c r="H64" s="42"/>
      <c r="I64" s="42"/>
      <c r="J64" s="42" t="n">
        <v>-3737000</v>
      </c>
      <c r="K64" s="42"/>
      <c r="L64" s="42"/>
      <c r="M64" s="42"/>
      <c r="N64" s="42" t="n">
        <v>-2611000</v>
      </c>
      <c r="O64" s="42" t="n">
        <v>-2611000</v>
      </c>
      <c r="P64" s="43"/>
      <c r="Q64" s="43"/>
      <c r="R64" s="43" t="n">
        <v>-2611000</v>
      </c>
      <c r="S64" s="43"/>
      <c r="T64" s="43"/>
      <c r="U64" s="43"/>
      <c r="X64" s="45" t="n">
        <f aca="false">X68</f>
        <v>-130000</v>
      </c>
    </row>
    <row r="65" s="14" customFormat="true" ht="33.75" hidden="true" customHeight="false" outlineLevel="0" collapsed="false">
      <c r="A65" s="38"/>
      <c r="B65" s="39" t="s">
        <v>137</v>
      </c>
      <c r="C65" s="40" t="n">
        <v>520</v>
      </c>
      <c r="D65" s="40" t="n">
        <v>535</v>
      </c>
      <c r="E65" s="40" t="s">
        <v>138</v>
      </c>
      <c r="F65" s="41" t="n">
        <v>-13200000</v>
      </c>
      <c r="G65" s="42"/>
      <c r="H65" s="42"/>
      <c r="I65" s="42"/>
      <c r="J65" s="42"/>
      <c r="K65" s="42"/>
      <c r="L65" s="42"/>
      <c r="M65" s="42"/>
      <c r="N65" s="42"/>
      <c r="O65" s="42"/>
      <c r="P65" s="43"/>
      <c r="Q65" s="43"/>
      <c r="R65" s="43"/>
      <c r="S65" s="43"/>
      <c r="T65" s="43"/>
      <c r="U65" s="43"/>
      <c r="X65" s="45" t="n">
        <v>-3156608.66</v>
      </c>
    </row>
    <row r="66" s="14" customFormat="true" ht="45" hidden="true" customHeight="false" outlineLevel="0" collapsed="false">
      <c r="A66" s="38"/>
      <c r="B66" s="39" t="s">
        <v>139</v>
      </c>
      <c r="C66" s="40" t="n">
        <v>520</v>
      </c>
      <c r="D66" s="40" t="n">
        <v>545</v>
      </c>
      <c r="E66" s="40" t="s">
        <v>140</v>
      </c>
      <c r="F66" s="41" t="n">
        <v>-13200000</v>
      </c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43"/>
      <c r="R66" s="43"/>
      <c r="S66" s="43"/>
      <c r="T66" s="43"/>
      <c r="U66" s="43"/>
      <c r="X66" s="45" t="n">
        <v>-3156608.66</v>
      </c>
    </row>
    <row r="67" s="14" customFormat="true" ht="56.25" hidden="true" customHeight="false" outlineLevel="0" collapsed="false">
      <c r="A67" s="38"/>
      <c r="B67" s="39" t="s">
        <v>141</v>
      </c>
      <c r="C67" s="40" t="n">
        <v>520</v>
      </c>
      <c r="D67" s="40" t="n">
        <v>555</v>
      </c>
      <c r="E67" s="40" t="s">
        <v>142</v>
      </c>
      <c r="F67" s="41" t="n">
        <v>-13200000</v>
      </c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3"/>
      <c r="S67" s="43"/>
      <c r="T67" s="43"/>
      <c r="U67" s="43"/>
      <c r="X67" s="45" t="n">
        <v>-3156608.66</v>
      </c>
    </row>
    <row r="68" s="14" customFormat="true" ht="45" hidden="false" customHeight="false" outlineLevel="0" collapsed="false">
      <c r="A68" s="38" t="n">
        <v>6</v>
      </c>
      <c r="B68" s="39" t="s">
        <v>143</v>
      </c>
      <c r="C68" s="40" t="n">
        <v>520</v>
      </c>
      <c r="D68" s="40" t="n">
        <v>565</v>
      </c>
      <c r="E68" s="44" t="s">
        <v>144</v>
      </c>
      <c r="F68" s="41" t="n">
        <v>-15865000</v>
      </c>
      <c r="G68" s="42" t="n">
        <v>-3737000</v>
      </c>
      <c r="H68" s="42"/>
      <c r="I68" s="42"/>
      <c r="J68" s="42" t="n">
        <v>-3737000</v>
      </c>
      <c r="K68" s="42"/>
      <c r="L68" s="42"/>
      <c r="M68" s="42"/>
      <c r="N68" s="42" t="n">
        <v>-2611000</v>
      </c>
      <c r="O68" s="42" t="n">
        <v>-2611000</v>
      </c>
      <c r="P68" s="43"/>
      <c r="Q68" s="43"/>
      <c r="R68" s="43" t="n">
        <v>-2611000</v>
      </c>
      <c r="S68" s="43"/>
      <c r="T68" s="43"/>
      <c r="U68" s="43"/>
      <c r="X68" s="45" t="n">
        <v>-130000</v>
      </c>
    </row>
    <row r="69" s="14" customFormat="true" ht="45" hidden="true" customHeight="false" outlineLevel="0" collapsed="false">
      <c r="A69" s="38"/>
      <c r="B69" s="39" t="s">
        <v>145</v>
      </c>
      <c r="C69" s="40" t="n">
        <v>520</v>
      </c>
      <c r="D69" s="40" t="n">
        <v>575</v>
      </c>
      <c r="E69" s="40" t="s">
        <v>146</v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3"/>
      <c r="Q69" s="43"/>
      <c r="R69" s="43"/>
      <c r="S69" s="43"/>
      <c r="T69" s="43"/>
      <c r="U69" s="43"/>
      <c r="X69" s="45"/>
    </row>
    <row r="70" s="14" customFormat="true" ht="45" hidden="true" customHeight="false" outlineLevel="0" collapsed="false">
      <c r="A70" s="38"/>
      <c r="B70" s="39" t="s">
        <v>147</v>
      </c>
      <c r="C70" s="40" t="n">
        <v>520</v>
      </c>
      <c r="D70" s="40" t="n">
        <v>585</v>
      </c>
      <c r="E70" s="40" t="s">
        <v>148</v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3"/>
      <c r="Q70" s="43"/>
      <c r="R70" s="43"/>
      <c r="S70" s="43"/>
      <c r="T70" s="43"/>
      <c r="U70" s="43"/>
      <c r="X70" s="45"/>
    </row>
    <row r="71" s="14" customFormat="true" ht="45" hidden="true" customHeight="false" outlineLevel="0" collapsed="false">
      <c r="A71" s="38"/>
      <c r="B71" s="39" t="s">
        <v>149</v>
      </c>
      <c r="C71" s="40" t="n">
        <v>520</v>
      </c>
      <c r="D71" s="40" t="n">
        <v>595</v>
      </c>
      <c r="E71" s="40" t="s">
        <v>150</v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3"/>
      <c r="Q71" s="43"/>
      <c r="R71" s="43"/>
      <c r="S71" s="43"/>
      <c r="T71" s="43"/>
      <c r="U71" s="43"/>
      <c r="X71" s="33"/>
    </row>
    <row r="72" s="14" customFormat="true" ht="56.25" hidden="true" customHeight="false" outlineLevel="0" collapsed="false">
      <c r="A72" s="38"/>
      <c r="B72" s="39" t="s">
        <v>151</v>
      </c>
      <c r="C72" s="40" t="n">
        <v>520</v>
      </c>
      <c r="D72" s="40" t="n">
        <v>605</v>
      </c>
      <c r="E72" s="40" t="s">
        <v>152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3"/>
      <c r="Q72" s="43"/>
      <c r="R72" s="43"/>
      <c r="S72" s="43"/>
      <c r="T72" s="43"/>
      <c r="U72" s="43"/>
      <c r="X72" s="45"/>
    </row>
    <row r="73" s="14" customFormat="true" ht="56.25" hidden="true" customHeight="false" outlineLevel="0" collapsed="false">
      <c r="A73" s="38"/>
      <c r="B73" s="39" t="s">
        <v>153</v>
      </c>
      <c r="C73" s="40" t="n">
        <v>520</v>
      </c>
      <c r="D73" s="40" t="n">
        <v>615</v>
      </c>
      <c r="E73" s="40" t="s">
        <v>154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3"/>
      <c r="Q73" s="43"/>
      <c r="R73" s="43"/>
      <c r="S73" s="43"/>
      <c r="T73" s="43"/>
      <c r="U73" s="43"/>
      <c r="X73" s="45"/>
    </row>
    <row r="74" s="14" customFormat="true" ht="33.75" hidden="true" customHeight="false" outlineLevel="0" collapsed="false">
      <c r="A74" s="38"/>
      <c r="B74" s="39" t="s">
        <v>155</v>
      </c>
      <c r="C74" s="40" t="n">
        <v>520</v>
      </c>
      <c r="D74" s="40" t="n">
        <v>630</v>
      </c>
      <c r="E74" s="40" t="s">
        <v>156</v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43"/>
      <c r="R74" s="43"/>
      <c r="S74" s="43"/>
      <c r="T74" s="43"/>
      <c r="U74" s="43"/>
      <c r="X74" s="45"/>
    </row>
    <row r="75" s="14" customFormat="true" ht="22.5" hidden="true" customHeight="false" outlineLevel="0" collapsed="false">
      <c r="A75" s="38"/>
      <c r="B75" s="39" t="s">
        <v>157</v>
      </c>
      <c r="C75" s="40" t="n">
        <v>520</v>
      </c>
      <c r="D75" s="40" t="n">
        <v>640</v>
      </c>
      <c r="E75" s="40" t="s">
        <v>158</v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3"/>
      <c r="Q75" s="43"/>
      <c r="R75" s="43"/>
      <c r="S75" s="43"/>
      <c r="T75" s="43"/>
      <c r="U75" s="43"/>
      <c r="X75" s="45"/>
    </row>
    <row r="76" s="14" customFormat="true" ht="22.5" hidden="true" customHeight="false" outlineLevel="0" collapsed="false">
      <c r="A76" s="38"/>
      <c r="B76" s="39" t="s">
        <v>159</v>
      </c>
      <c r="C76" s="40" t="n">
        <v>520</v>
      </c>
      <c r="D76" s="40" t="n">
        <v>650</v>
      </c>
      <c r="E76" s="40" t="s">
        <v>160</v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3"/>
      <c r="Q76" s="43"/>
      <c r="R76" s="43"/>
      <c r="S76" s="43"/>
      <c r="T76" s="43"/>
      <c r="U76" s="43"/>
      <c r="X76" s="45"/>
    </row>
    <row r="77" s="14" customFormat="true" ht="33.75" hidden="true" customHeight="false" outlineLevel="0" collapsed="false">
      <c r="A77" s="38"/>
      <c r="B77" s="39" t="s">
        <v>161</v>
      </c>
      <c r="C77" s="40" t="n">
        <v>520</v>
      </c>
      <c r="D77" s="40" t="n">
        <v>655</v>
      </c>
      <c r="E77" s="40" t="s">
        <v>162</v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43"/>
      <c r="R77" s="43"/>
      <c r="S77" s="43"/>
      <c r="T77" s="43"/>
      <c r="U77" s="43"/>
      <c r="X77" s="45"/>
    </row>
    <row r="78" s="14" customFormat="true" ht="33.75" hidden="true" customHeight="false" outlineLevel="0" collapsed="false">
      <c r="A78" s="38"/>
      <c r="B78" s="39" t="s">
        <v>163</v>
      </c>
      <c r="C78" s="40" t="n">
        <v>520</v>
      </c>
      <c r="D78" s="40" t="n">
        <v>665</v>
      </c>
      <c r="E78" s="40" t="s">
        <v>164</v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3"/>
      <c r="R78" s="43"/>
      <c r="S78" s="43"/>
      <c r="T78" s="43"/>
      <c r="U78" s="43"/>
      <c r="X78" s="45"/>
    </row>
    <row r="79" s="14" customFormat="true" ht="22.5" hidden="true" customHeight="false" outlineLevel="0" collapsed="false">
      <c r="A79" s="38"/>
      <c r="B79" s="39" t="s">
        <v>165</v>
      </c>
      <c r="C79" s="40" t="n">
        <v>520</v>
      </c>
      <c r="D79" s="40" t="n">
        <v>675</v>
      </c>
      <c r="E79" s="40" t="s">
        <v>166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43"/>
      <c r="R79" s="43"/>
      <c r="S79" s="43"/>
      <c r="T79" s="43"/>
      <c r="U79" s="43"/>
      <c r="X79" s="45"/>
    </row>
    <row r="80" s="14" customFormat="true" ht="33.75" hidden="true" customHeight="false" outlineLevel="0" collapsed="false">
      <c r="A80" s="38"/>
      <c r="B80" s="39" t="s">
        <v>167</v>
      </c>
      <c r="C80" s="40" t="n">
        <v>520</v>
      </c>
      <c r="D80" s="40" t="n">
        <v>685</v>
      </c>
      <c r="E80" s="40" t="s">
        <v>168</v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43"/>
      <c r="R80" s="43"/>
      <c r="S80" s="43"/>
      <c r="T80" s="43"/>
      <c r="U80" s="43"/>
      <c r="X80" s="45"/>
    </row>
    <row r="81" s="14" customFormat="true" ht="33.75" hidden="true" customHeight="false" outlineLevel="0" collapsed="false">
      <c r="A81" s="38"/>
      <c r="B81" s="39" t="s">
        <v>169</v>
      </c>
      <c r="C81" s="40" t="n">
        <v>520</v>
      </c>
      <c r="D81" s="40" t="n">
        <v>695</v>
      </c>
      <c r="E81" s="40" t="s">
        <v>170</v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43"/>
      <c r="R81" s="43"/>
      <c r="S81" s="43"/>
      <c r="T81" s="43"/>
      <c r="U81" s="43"/>
      <c r="X81" s="45"/>
    </row>
    <row r="82" s="14" customFormat="true" ht="22.5" hidden="true" customHeight="false" outlineLevel="0" collapsed="false">
      <c r="A82" s="38"/>
      <c r="B82" s="39" t="s">
        <v>171</v>
      </c>
      <c r="C82" s="40" t="n">
        <v>520</v>
      </c>
      <c r="D82" s="40" t="n">
        <v>705</v>
      </c>
      <c r="E82" s="40" t="s">
        <v>172</v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43"/>
      <c r="R82" s="43"/>
      <c r="S82" s="43"/>
      <c r="T82" s="43"/>
      <c r="U82" s="43"/>
      <c r="X82" s="45"/>
    </row>
    <row r="83" s="14" customFormat="true" ht="12.75" hidden="true" customHeight="false" outlineLevel="0" collapsed="false">
      <c r="A83" s="38"/>
      <c r="B83" s="39" t="s">
        <v>173</v>
      </c>
      <c r="C83" s="40" t="n">
        <v>520</v>
      </c>
      <c r="D83" s="40" t="n">
        <v>707</v>
      </c>
      <c r="E83" s="40" t="s">
        <v>174</v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3"/>
      <c r="Q83" s="43"/>
      <c r="R83" s="43"/>
      <c r="S83" s="43"/>
      <c r="T83" s="43"/>
      <c r="U83" s="43"/>
      <c r="X83" s="45"/>
    </row>
    <row r="84" s="14" customFormat="true" ht="22.5" hidden="true" customHeight="false" outlineLevel="0" collapsed="false">
      <c r="A84" s="38"/>
      <c r="B84" s="39" t="s">
        <v>175</v>
      </c>
      <c r="C84" s="40" t="n">
        <v>520</v>
      </c>
      <c r="D84" s="40" t="n">
        <v>708</v>
      </c>
      <c r="E84" s="40" t="s">
        <v>176</v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3"/>
      <c r="Q84" s="43"/>
      <c r="R84" s="43"/>
      <c r="S84" s="43"/>
      <c r="T84" s="43"/>
      <c r="U84" s="43"/>
      <c r="X84" s="45"/>
    </row>
    <row r="85" s="14" customFormat="true" ht="22.5" hidden="true" customHeight="false" outlineLevel="0" collapsed="false">
      <c r="A85" s="38"/>
      <c r="B85" s="39" t="s">
        <v>177</v>
      </c>
      <c r="C85" s="40" t="n">
        <v>520</v>
      </c>
      <c r="D85" s="40" t="n">
        <v>709</v>
      </c>
      <c r="E85" s="40" t="s">
        <v>178</v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3"/>
      <c r="Q85" s="43"/>
      <c r="R85" s="43"/>
      <c r="S85" s="43"/>
      <c r="T85" s="43"/>
      <c r="U85" s="43"/>
      <c r="X85" s="45"/>
    </row>
    <row r="86" s="14" customFormat="true" ht="33.75" hidden="true" customHeight="false" outlineLevel="0" collapsed="false">
      <c r="A86" s="38"/>
      <c r="B86" s="39" t="s">
        <v>179</v>
      </c>
      <c r="C86" s="40" t="n">
        <v>520</v>
      </c>
      <c r="D86" s="40" t="n">
        <v>711</v>
      </c>
      <c r="E86" s="40" t="s">
        <v>180</v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3"/>
      <c r="Q86" s="43"/>
      <c r="R86" s="43"/>
      <c r="S86" s="43"/>
      <c r="T86" s="43"/>
      <c r="U86" s="43"/>
      <c r="X86" s="45"/>
    </row>
    <row r="87" s="14" customFormat="true" ht="22.5" hidden="true" customHeight="false" outlineLevel="0" collapsed="false">
      <c r="A87" s="38"/>
      <c r="B87" s="39" t="s">
        <v>181</v>
      </c>
      <c r="C87" s="40" t="n">
        <v>520</v>
      </c>
      <c r="D87" s="40" t="n">
        <v>713</v>
      </c>
      <c r="E87" s="40" t="s">
        <v>182</v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43"/>
      <c r="R87" s="43"/>
      <c r="S87" s="43"/>
      <c r="T87" s="43"/>
      <c r="U87" s="43"/>
      <c r="X87" s="45"/>
    </row>
    <row r="88" s="14" customFormat="true" ht="22.5" hidden="true" customHeight="false" outlineLevel="0" collapsed="false">
      <c r="A88" s="38"/>
      <c r="B88" s="39" t="s">
        <v>183</v>
      </c>
      <c r="C88" s="40" t="n">
        <v>520</v>
      </c>
      <c r="D88" s="40" t="n">
        <v>718</v>
      </c>
      <c r="E88" s="40" t="s">
        <v>184</v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43"/>
      <c r="R88" s="43"/>
      <c r="S88" s="43"/>
      <c r="T88" s="43"/>
      <c r="U88" s="43"/>
      <c r="X88" s="45"/>
    </row>
    <row r="89" s="14" customFormat="true" ht="33.75" hidden="true" customHeight="false" outlineLevel="0" collapsed="false">
      <c r="A89" s="38"/>
      <c r="B89" s="39" t="s">
        <v>185</v>
      </c>
      <c r="C89" s="40" t="n">
        <v>520</v>
      </c>
      <c r="D89" s="40" t="n">
        <v>725</v>
      </c>
      <c r="E89" s="40" t="s">
        <v>186</v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43"/>
      <c r="R89" s="43"/>
      <c r="S89" s="43"/>
      <c r="T89" s="43"/>
      <c r="U89" s="43"/>
      <c r="X89" s="45"/>
    </row>
    <row r="90" s="14" customFormat="true" ht="33.75" hidden="true" customHeight="false" outlineLevel="0" collapsed="false">
      <c r="A90" s="38"/>
      <c r="B90" s="39" t="s">
        <v>187</v>
      </c>
      <c r="C90" s="40" t="n">
        <v>520</v>
      </c>
      <c r="D90" s="40" t="n">
        <v>735</v>
      </c>
      <c r="E90" s="40" t="s">
        <v>188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43"/>
      <c r="R90" s="43"/>
      <c r="S90" s="43"/>
      <c r="T90" s="43"/>
      <c r="U90" s="43"/>
      <c r="X90" s="45"/>
    </row>
    <row r="91" s="14" customFormat="true" ht="56.25" hidden="true" customHeight="false" outlineLevel="0" collapsed="false">
      <c r="A91" s="38"/>
      <c r="B91" s="39" t="s">
        <v>189</v>
      </c>
      <c r="C91" s="40" t="n">
        <v>520</v>
      </c>
      <c r="D91" s="40" t="n">
        <v>745</v>
      </c>
      <c r="E91" s="40" t="s">
        <v>190</v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3"/>
      <c r="Q91" s="43"/>
      <c r="R91" s="43"/>
      <c r="S91" s="43"/>
      <c r="T91" s="43"/>
      <c r="U91" s="43"/>
      <c r="X91" s="45"/>
    </row>
    <row r="92" s="14" customFormat="true" ht="33.75" hidden="true" customHeight="false" outlineLevel="0" collapsed="false">
      <c r="A92" s="38"/>
      <c r="B92" s="39" t="s">
        <v>191</v>
      </c>
      <c r="C92" s="40" t="n">
        <v>520</v>
      </c>
      <c r="D92" s="40" t="n">
        <v>755</v>
      </c>
      <c r="E92" s="40" t="s">
        <v>192</v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3"/>
      <c r="Q92" s="43"/>
      <c r="R92" s="43"/>
      <c r="S92" s="43"/>
      <c r="T92" s="43"/>
      <c r="U92" s="43"/>
      <c r="X92" s="45"/>
    </row>
    <row r="93" s="14" customFormat="true" ht="33.75" hidden="true" customHeight="false" outlineLevel="0" collapsed="false">
      <c r="A93" s="38"/>
      <c r="B93" s="39" t="s">
        <v>193</v>
      </c>
      <c r="C93" s="40" t="n">
        <v>520</v>
      </c>
      <c r="D93" s="40" t="n">
        <v>765</v>
      </c>
      <c r="E93" s="40" t="s">
        <v>194</v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3"/>
      <c r="Q93" s="43"/>
      <c r="R93" s="43"/>
      <c r="S93" s="43"/>
      <c r="T93" s="43"/>
      <c r="U93" s="43"/>
      <c r="X93" s="45"/>
    </row>
    <row r="94" s="14" customFormat="true" ht="33.75" hidden="true" customHeight="false" outlineLevel="0" collapsed="false">
      <c r="A94" s="38"/>
      <c r="B94" s="39" t="s">
        <v>195</v>
      </c>
      <c r="C94" s="40" t="n">
        <v>520</v>
      </c>
      <c r="D94" s="40" t="n">
        <v>775</v>
      </c>
      <c r="E94" s="40" t="s">
        <v>196</v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3"/>
      <c r="Q94" s="43"/>
      <c r="R94" s="43"/>
      <c r="S94" s="43"/>
      <c r="T94" s="43"/>
      <c r="U94" s="43"/>
      <c r="X94" s="45"/>
    </row>
    <row r="95" s="14" customFormat="true" ht="45" hidden="true" customHeight="false" outlineLevel="0" collapsed="false">
      <c r="A95" s="38"/>
      <c r="B95" s="39" t="s">
        <v>197</v>
      </c>
      <c r="C95" s="40" t="n">
        <v>520</v>
      </c>
      <c r="D95" s="40" t="n">
        <v>785</v>
      </c>
      <c r="E95" s="40" t="s">
        <v>198</v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3"/>
      <c r="Q95" s="43"/>
      <c r="R95" s="43"/>
      <c r="S95" s="43"/>
      <c r="T95" s="43"/>
      <c r="U95" s="43"/>
      <c r="X95" s="45"/>
    </row>
    <row r="96" s="14" customFormat="true" ht="45" hidden="true" customHeight="false" outlineLevel="0" collapsed="false">
      <c r="A96" s="38"/>
      <c r="B96" s="39" t="s">
        <v>199</v>
      </c>
      <c r="C96" s="40" t="n">
        <v>520</v>
      </c>
      <c r="D96" s="40" t="n">
        <v>795</v>
      </c>
      <c r="E96" s="40" t="s">
        <v>200</v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3"/>
      <c r="Q96" s="43"/>
      <c r="R96" s="43"/>
      <c r="S96" s="43"/>
      <c r="T96" s="43"/>
      <c r="U96" s="43"/>
      <c r="X96" s="45"/>
    </row>
    <row r="97" s="14" customFormat="true" ht="45" hidden="true" customHeight="false" outlineLevel="0" collapsed="false">
      <c r="A97" s="38"/>
      <c r="B97" s="39" t="s">
        <v>201</v>
      </c>
      <c r="C97" s="40" t="n">
        <v>520</v>
      </c>
      <c r="D97" s="40" t="n">
        <v>805</v>
      </c>
      <c r="E97" s="40" t="s">
        <v>202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43"/>
      <c r="R97" s="43"/>
      <c r="S97" s="43"/>
      <c r="T97" s="43"/>
      <c r="U97" s="43"/>
      <c r="X97" s="45"/>
    </row>
    <row r="98" s="14" customFormat="true" ht="33.75" hidden="true" customHeight="false" outlineLevel="0" collapsed="false">
      <c r="A98" s="38"/>
      <c r="B98" s="39" t="s">
        <v>203</v>
      </c>
      <c r="C98" s="40" t="n">
        <v>520</v>
      </c>
      <c r="D98" s="40" t="n">
        <v>815</v>
      </c>
      <c r="E98" s="40" t="s">
        <v>204</v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3"/>
      <c r="Q98" s="43"/>
      <c r="R98" s="43"/>
      <c r="S98" s="43"/>
      <c r="T98" s="43"/>
      <c r="U98" s="43"/>
      <c r="X98" s="45"/>
    </row>
    <row r="99" s="14" customFormat="true" ht="12.75" hidden="true" customHeight="false" outlineLevel="0" collapsed="false">
      <c r="A99" s="38"/>
      <c r="B99" s="39" t="s">
        <v>205</v>
      </c>
      <c r="C99" s="40" t="n">
        <v>520</v>
      </c>
      <c r="D99" s="40" t="n">
        <v>820</v>
      </c>
      <c r="E99" s="40" t="s">
        <v>206</v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3"/>
      <c r="Q99" s="43"/>
      <c r="R99" s="43"/>
      <c r="S99" s="43"/>
      <c r="T99" s="43"/>
      <c r="U99" s="43"/>
      <c r="X99" s="45"/>
    </row>
    <row r="100" s="14" customFormat="true" ht="22.5" hidden="true" customHeight="false" outlineLevel="0" collapsed="false">
      <c r="A100" s="38"/>
      <c r="B100" s="39" t="s">
        <v>207</v>
      </c>
      <c r="C100" s="40" t="n">
        <v>520</v>
      </c>
      <c r="D100" s="40" t="n">
        <v>821</v>
      </c>
      <c r="E100" s="40" t="s">
        <v>208</v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3"/>
      <c r="Q100" s="43"/>
      <c r="R100" s="43"/>
      <c r="S100" s="43"/>
      <c r="T100" s="43"/>
      <c r="U100" s="43"/>
      <c r="X100" s="45"/>
    </row>
    <row r="101" s="14" customFormat="true" ht="22.5" hidden="true" customHeight="false" outlineLevel="0" collapsed="false">
      <c r="A101" s="38"/>
      <c r="B101" s="39" t="s">
        <v>209</v>
      </c>
      <c r="C101" s="40" t="n">
        <v>520</v>
      </c>
      <c r="D101" s="40" t="n">
        <v>823</v>
      </c>
      <c r="E101" s="40" t="s">
        <v>210</v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Q101" s="43"/>
      <c r="R101" s="43"/>
      <c r="S101" s="43"/>
      <c r="T101" s="43"/>
      <c r="U101" s="43"/>
      <c r="X101" s="45"/>
    </row>
    <row r="102" s="14" customFormat="true" ht="33.75" hidden="true" customHeight="false" outlineLevel="0" collapsed="false">
      <c r="A102" s="38"/>
      <c r="B102" s="39" t="s">
        <v>211</v>
      </c>
      <c r="C102" s="40" t="n">
        <v>520</v>
      </c>
      <c r="D102" s="40" t="n">
        <v>825</v>
      </c>
      <c r="E102" s="40" t="s">
        <v>212</v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3"/>
      <c r="S102" s="43"/>
      <c r="T102" s="43"/>
      <c r="U102" s="43"/>
      <c r="X102" s="45"/>
    </row>
    <row r="103" s="14" customFormat="true" ht="56.25" hidden="true" customHeight="false" outlineLevel="0" collapsed="false">
      <c r="A103" s="38"/>
      <c r="B103" s="39" t="s">
        <v>213</v>
      </c>
      <c r="C103" s="40" t="n">
        <v>520</v>
      </c>
      <c r="D103" s="40" t="n">
        <v>835</v>
      </c>
      <c r="E103" s="40" t="s">
        <v>214</v>
      </c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3"/>
      <c r="Q103" s="43"/>
      <c r="R103" s="43"/>
      <c r="S103" s="43"/>
      <c r="T103" s="43"/>
      <c r="U103" s="43"/>
      <c r="X103" s="45"/>
    </row>
    <row r="104" s="14" customFormat="true" ht="33.75" hidden="true" customHeight="false" outlineLevel="0" collapsed="false">
      <c r="A104" s="38"/>
      <c r="B104" s="39" t="s">
        <v>215</v>
      </c>
      <c r="C104" s="40" t="n">
        <v>520</v>
      </c>
      <c r="D104" s="40" t="n">
        <v>845</v>
      </c>
      <c r="E104" s="40" t="s">
        <v>216</v>
      </c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43"/>
      <c r="R104" s="43"/>
      <c r="S104" s="43"/>
      <c r="T104" s="43"/>
      <c r="U104" s="43"/>
      <c r="X104" s="45"/>
    </row>
    <row r="105" s="14" customFormat="true" ht="33.75" hidden="true" customHeight="false" outlineLevel="0" collapsed="false">
      <c r="A105" s="38"/>
      <c r="B105" s="39" t="s">
        <v>217</v>
      </c>
      <c r="C105" s="40" t="n">
        <v>520</v>
      </c>
      <c r="D105" s="40" t="n">
        <v>855</v>
      </c>
      <c r="E105" s="40" t="s">
        <v>218</v>
      </c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3"/>
      <c r="S105" s="43"/>
      <c r="T105" s="43"/>
      <c r="U105" s="43"/>
      <c r="X105" s="45"/>
    </row>
    <row r="106" s="14" customFormat="true" ht="33.75" hidden="true" customHeight="false" outlineLevel="0" collapsed="false">
      <c r="A106" s="38"/>
      <c r="B106" s="39" t="s">
        <v>219</v>
      </c>
      <c r="C106" s="40" t="n">
        <v>520</v>
      </c>
      <c r="D106" s="40" t="n">
        <v>865</v>
      </c>
      <c r="E106" s="40" t="s">
        <v>220</v>
      </c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3"/>
      <c r="Q106" s="43"/>
      <c r="R106" s="43"/>
      <c r="S106" s="43"/>
      <c r="T106" s="43"/>
      <c r="U106" s="43"/>
      <c r="X106" s="45"/>
    </row>
    <row r="107" s="14" customFormat="true" ht="45" hidden="true" customHeight="false" outlineLevel="0" collapsed="false">
      <c r="A107" s="38"/>
      <c r="B107" s="39" t="s">
        <v>221</v>
      </c>
      <c r="C107" s="40" t="n">
        <v>520</v>
      </c>
      <c r="D107" s="40" t="n">
        <v>875</v>
      </c>
      <c r="E107" s="40" t="s">
        <v>222</v>
      </c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3"/>
      <c r="Q107" s="43"/>
      <c r="R107" s="43"/>
      <c r="S107" s="43"/>
      <c r="T107" s="43"/>
      <c r="U107" s="43"/>
      <c r="X107" s="45"/>
    </row>
    <row r="108" s="14" customFormat="true" ht="45" hidden="true" customHeight="false" outlineLevel="0" collapsed="false">
      <c r="A108" s="38"/>
      <c r="B108" s="39" t="s">
        <v>223</v>
      </c>
      <c r="C108" s="40" t="n">
        <v>520</v>
      </c>
      <c r="D108" s="40" t="n">
        <v>885</v>
      </c>
      <c r="E108" s="40" t="s">
        <v>224</v>
      </c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3"/>
      <c r="Q108" s="43"/>
      <c r="R108" s="43"/>
      <c r="S108" s="43"/>
      <c r="T108" s="43"/>
      <c r="U108" s="43"/>
      <c r="X108" s="45"/>
    </row>
    <row r="109" s="14" customFormat="true" ht="101.25" hidden="true" customHeight="false" outlineLevel="0" collapsed="false">
      <c r="A109" s="38"/>
      <c r="B109" s="39" t="s">
        <v>225</v>
      </c>
      <c r="C109" s="40" t="n">
        <v>520</v>
      </c>
      <c r="D109" s="40" t="n">
        <v>887</v>
      </c>
      <c r="E109" s="40" t="s">
        <v>226</v>
      </c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3"/>
      <c r="Q109" s="43"/>
      <c r="R109" s="43"/>
      <c r="S109" s="43"/>
      <c r="T109" s="43"/>
      <c r="U109" s="43"/>
      <c r="X109" s="45"/>
    </row>
    <row r="110" s="14" customFormat="true" ht="45" hidden="true" customHeight="false" outlineLevel="0" collapsed="false">
      <c r="A110" s="38"/>
      <c r="B110" s="39" t="s">
        <v>227</v>
      </c>
      <c r="C110" s="40" t="n">
        <v>520</v>
      </c>
      <c r="D110" s="40" t="n">
        <v>895</v>
      </c>
      <c r="E110" s="40" t="s">
        <v>228</v>
      </c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3"/>
      <c r="Q110" s="43"/>
      <c r="R110" s="43"/>
      <c r="S110" s="43"/>
      <c r="T110" s="43"/>
      <c r="U110" s="43"/>
      <c r="X110" s="45"/>
    </row>
    <row r="111" s="14" customFormat="true" ht="56.25" hidden="true" customHeight="false" outlineLevel="0" collapsed="false">
      <c r="A111" s="38"/>
      <c r="B111" s="39" t="s">
        <v>229</v>
      </c>
      <c r="C111" s="40" t="n">
        <v>520</v>
      </c>
      <c r="D111" s="40" t="n">
        <v>905</v>
      </c>
      <c r="E111" s="40" t="s">
        <v>230</v>
      </c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3"/>
      <c r="Q111" s="43"/>
      <c r="R111" s="43"/>
      <c r="S111" s="43"/>
      <c r="T111" s="43"/>
      <c r="U111" s="43"/>
      <c r="X111" s="45"/>
    </row>
    <row r="112" s="14" customFormat="true" ht="67.5" hidden="true" customHeight="false" outlineLevel="0" collapsed="false">
      <c r="A112" s="38"/>
      <c r="B112" s="39" t="s">
        <v>231</v>
      </c>
      <c r="C112" s="40" t="n">
        <v>520</v>
      </c>
      <c r="D112" s="40" t="n">
        <v>915</v>
      </c>
      <c r="E112" s="40" t="s">
        <v>232</v>
      </c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3"/>
      <c r="Q112" s="43"/>
      <c r="R112" s="43"/>
      <c r="S112" s="43"/>
      <c r="T112" s="43"/>
      <c r="U112" s="43"/>
      <c r="X112" s="45"/>
    </row>
    <row r="113" s="14" customFormat="true" ht="45" hidden="true" customHeight="false" outlineLevel="0" collapsed="false">
      <c r="A113" s="38"/>
      <c r="B113" s="39" t="s">
        <v>233</v>
      </c>
      <c r="C113" s="40" t="n">
        <v>520</v>
      </c>
      <c r="D113" s="40" t="n">
        <v>925</v>
      </c>
      <c r="E113" s="40" t="s">
        <v>234</v>
      </c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3"/>
      <c r="Q113" s="43"/>
      <c r="R113" s="43"/>
      <c r="S113" s="43"/>
      <c r="T113" s="43"/>
      <c r="U113" s="43"/>
      <c r="X113" s="45"/>
    </row>
    <row r="114" s="14" customFormat="true" ht="45" hidden="true" customHeight="false" outlineLevel="0" collapsed="false">
      <c r="A114" s="38"/>
      <c r="B114" s="39" t="s">
        <v>235</v>
      </c>
      <c r="C114" s="40" t="n">
        <v>520</v>
      </c>
      <c r="D114" s="40" t="n">
        <v>935</v>
      </c>
      <c r="E114" s="40" t="s">
        <v>236</v>
      </c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3"/>
      <c r="Q114" s="43"/>
      <c r="R114" s="43"/>
      <c r="S114" s="43"/>
      <c r="T114" s="43"/>
      <c r="U114" s="43"/>
      <c r="X114" s="45"/>
    </row>
    <row r="115" s="14" customFormat="true" ht="33.75" hidden="true" customHeight="false" outlineLevel="0" collapsed="false">
      <c r="A115" s="38"/>
      <c r="B115" s="39" t="s">
        <v>237</v>
      </c>
      <c r="C115" s="40" t="n">
        <v>520</v>
      </c>
      <c r="D115" s="40" t="n">
        <v>945</v>
      </c>
      <c r="E115" s="40" t="s">
        <v>238</v>
      </c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3"/>
      <c r="Q115" s="43"/>
      <c r="R115" s="43"/>
      <c r="S115" s="43"/>
      <c r="T115" s="43"/>
      <c r="U115" s="43"/>
      <c r="X115" s="45"/>
    </row>
    <row r="116" s="14" customFormat="true" ht="33.75" hidden="true" customHeight="false" outlineLevel="0" collapsed="false">
      <c r="A116" s="38"/>
      <c r="B116" s="39" t="s">
        <v>239</v>
      </c>
      <c r="C116" s="40" t="n">
        <v>520</v>
      </c>
      <c r="D116" s="40" t="n">
        <v>962</v>
      </c>
      <c r="E116" s="40" t="s">
        <v>240</v>
      </c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3"/>
      <c r="Q116" s="43"/>
      <c r="R116" s="43"/>
      <c r="S116" s="43"/>
      <c r="T116" s="43"/>
      <c r="U116" s="43"/>
      <c r="X116" s="45"/>
    </row>
    <row r="117" s="14" customFormat="true" ht="12.75" hidden="true" customHeight="false" outlineLevel="0" collapsed="false">
      <c r="A117" s="38"/>
      <c r="B117" s="39" t="s">
        <v>241</v>
      </c>
      <c r="C117" s="40" t="n">
        <v>520</v>
      </c>
      <c r="D117" s="40" t="n">
        <v>965</v>
      </c>
      <c r="E117" s="40" t="s">
        <v>242</v>
      </c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3"/>
      <c r="Q117" s="43"/>
      <c r="R117" s="43"/>
      <c r="S117" s="43"/>
      <c r="T117" s="43"/>
      <c r="U117" s="43"/>
      <c r="X117" s="45"/>
    </row>
    <row r="118" s="14" customFormat="true" ht="22.5" hidden="true" customHeight="false" outlineLevel="0" collapsed="false">
      <c r="A118" s="38"/>
      <c r="B118" s="39" t="s">
        <v>243</v>
      </c>
      <c r="C118" s="40" t="n">
        <v>520</v>
      </c>
      <c r="D118" s="40" t="n">
        <v>970</v>
      </c>
      <c r="E118" s="40" t="s">
        <v>244</v>
      </c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3"/>
      <c r="Q118" s="43"/>
      <c r="R118" s="43"/>
      <c r="S118" s="43"/>
      <c r="T118" s="43"/>
      <c r="U118" s="43"/>
      <c r="X118" s="45"/>
    </row>
    <row r="119" s="14" customFormat="true" ht="22.5" hidden="true" customHeight="false" outlineLevel="0" collapsed="false">
      <c r="A119" s="38"/>
      <c r="B119" s="39" t="s">
        <v>245</v>
      </c>
      <c r="C119" s="40" t="n">
        <v>520</v>
      </c>
      <c r="D119" s="40" t="n">
        <v>975</v>
      </c>
      <c r="E119" s="40" t="s">
        <v>246</v>
      </c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3"/>
      <c r="Q119" s="43"/>
      <c r="R119" s="43"/>
      <c r="S119" s="43"/>
      <c r="T119" s="43"/>
      <c r="U119" s="43"/>
      <c r="X119" s="45"/>
    </row>
    <row r="120" s="14" customFormat="true" ht="33.75" hidden="true" customHeight="false" outlineLevel="0" collapsed="false">
      <c r="A120" s="38"/>
      <c r="B120" s="39" t="s">
        <v>247</v>
      </c>
      <c r="C120" s="40" t="n">
        <v>520</v>
      </c>
      <c r="D120" s="40" t="n">
        <v>985</v>
      </c>
      <c r="E120" s="40" t="s">
        <v>248</v>
      </c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3"/>
      <c r="Q120" s="43"/>
      <c r="R120" s="43"/>
      <c r="S120" s="43"/>
      <c r="T120" s="43"/>
      <c r="U120" s="43"/>
      <c r="X120" s="45"/>
    </row>
    <row r="121" s="14" customFormat="true" ht="22.5" hidden="true" customHeight="false" outlineLevel="0" collapsed="false">
      <c r="A121" s="38"/>
      <c r="B121" s="39" t="s">
        <v>249</v>
      </c>
      <c r="C121" s="40" t="n">
        <v>520</v>
      </c>
      <c r="D121" s="40" t="n">
        <v>995</v>
      </c>
      <c r="E121" s="40" t="s">
        <v>250</v>
      </c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3"/>
      <c r="Q121" s="43"/>
      <c r="R121" s="43"/>
      <c r="S121" s="43"/>
      <c r="T121" s="43"/>
      <c r="U121" s="43"/>
      <c r="X121" s="45"/>
    </row>
    <row r="122" s="14" customFormat="true" ht="22.5" hidden="true" customHeight="false" outlineLevel="0" collapsed="false">
      <c r="A122" s="38"/>
      <c r="B122" s="39" t="s">
        <v>251</v>
      </c>
      <c r="C122" s="40" t="n">
        <v>520</v>
      </c>
      <c r="D122" s="40" t="n">
        <v>1005</v>
      </c>
      <c r="E122" s="40" t="s">
        <v>252</v>
      </c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3"/>
      <c r="Q122" s="43"/>
      <c r="R122" s="43"/>
      <c r="S122" s="43"/>
      <c r="T122" s="43"/>
      <c r="U122" s="43"/>
      <c r="X122" s="45"/>
    </row>
    <row r="123" s="14" customFormat="true" ht="33.75" hidden="true" customHeight="false" outlineLevel="0" collapsed="false">
      <c r="A123" s="38"/>
      <c r="B123" s="39" t="s">
        <v>253</v>
      </c>
      <c r="C123" s="40" t="n">
        <v>520</v>
      </c>
      <c r="D123" s="40" t="n">
        <v>1015</v>
      </c>
      <c r="E123" s="40" t="s">
        <v>254</v>
      </c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3"/>
      <c r="Q123" s="43"/>
      <c r="R123" s="43"/>
      <c r="S123" s="43"/>
      <c r="T123" s="43"/>
      <c r="U123" s="43"/>
      <c r="X123" s="45"/>
    </row>
    <row r="124" s="14" customFormat="true" ht="33.75" hidden="true" customHeight="false" outlineLevel="0" collapsed="false">
      <c r="A124" s="38"/>
      <c r="B124" s="39" t="s">
        <v>255</v>
      </c>
      <c r="C124" s="40" t="n">
        <v>520</v>
      </c>
      <c r="D124" s="40" t="n">
        <v>1025</v>
      </c>
      <c r="E124" s="40" t="s">
        <v>256</v>
      </c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3"/>
      <c r="Q124" s="43"/>
      <c r="R124" s="43"/>
      <c r="S124" s="43"/>
      <c r="T124" s="43"/>
      <c r="U124" s="43"/>
      <c r="X124" s="45"/>
    </row>
    <row r="125" s="14" customFormat="true" ht="56.25" hidden="true" customHeight="false" outlineLevel="0" collapsed="false">
      <c r="A125" s="38"/>
      <c r="B125" s="39" t="s">
        <v>257</v>
      </c>
      <c r="C125" s="40" t="n">
        <v>520</v>
      </c>
      <c r="D125" s="40" t="n">
        <v>1035</v>
      </c>
      <c r="E125" s="40" t="s">
        <v>258</v>
      </c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3"/>
      <c r="Q125" s="43"/>
      <c r="R125" s="43"/>
      <c r="S125" s="43"/>
      <c r="T125" s="43"/>
      <c r="U125" s="43"/>
      <c r="X125" s="45"/>
    </row>
    <row r="126" s="14" customFormat="true" ht="33.75" hidden="true" customHeight="false" outlineLevel="0" collapsed="false">
      <c r="A126" s="38"/>
      <c r="B126" s="39" t="s">
        <v>259</v>
      </c>
      <c r="C126" s="40" t="n">
        <v>520</v>
      </c>
      <c r="D126" s="40" t="n">
        <v>1045</v>
      </c>
      <c r="E126" s="40" t="s">
        <v>260</v>
      </c>
      <c r="F126" s="41"/>
      <c r="G126" s="42"/>
      <c r="H126" s="42"/>
      <c r="I126" s="42"/>
      <c r="J126" s="42"/>
      <c r="K126" s="42"/>
      <c r="L126" s="42"/>
      <c r="M126" s="42"/>
      <c r="N126" s="42"/>
      <c r="O126" s="42"/>
      <c r="P126" s="43"/>
      <c r="Q126" s="43"/>
      <c r="R126" s="43"/>
      <c r="S126" s="43"/>
      <c r="T126" s="43"/>
      <c r="U126" s="43"/>
      <c r="X126" s="45"/>
    </row>
    <row r="127" s="14" customFormat="true" ht="33.75" hidden="true" customHeight="false" outlineLevel="0" collapsed="false">
      <c r="A127" s="38"/>
      <c r="B127" s="39" t="s">
        <v>261</v>
      </c>
      <c r="C127" s="40" t="n">
        <v>520</v>
      </c>
      <c r="D127" s="40" t="n">
        <v>1055</v>
      </c>
      <c r="E127" s="40" t="s">
        <v>262</v>
      </c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3"/>
      <c r="Q127" s="43"/>
      <c r="R127" s="43"/>
      <c r="S127" s="43"/>
      <c r="T127" s="43"/>
      <c r="U127" s="43"/>
      <c r="X127" s="45"/>
    </row>
    <row r="128" s="14" customFormat="true" ht="33.75" hidden="true" customHeight="false" outlineLevel="0" collapsed="false">
      <c r="A128" s="38"/>
      <c r="B128" s="39" t="s">
        <v>263</v>
      </c>
      <c r="C128" s="40" t="n">
        <v>520</v>
      </c>
      <c r="D128" s="40" t="n">
        <v>1065</v>
      </c>
      <c r="E128" s="40" t="s">
        <v>264</v>
      </c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3"/>
      <c r="Q128" s="43"/>
      <c r="R128" s="43"/>
      <c r="S128" s="43"/>
      <c r="T128" s="43"/>
      <c r="U128" s="43"/>
      <c r="X128" s="45"/>
    </row>
    <row r="129" s="14" customFormat="true" ht="45" hidden="true" customHeight="false" outlineLevel="0" collapsed="false">
      <c r="A129" s="38"/>
      <c r="B129" s="39" t="s">
        <v>265</v>
      </c>
      <c r="C129" s="40" t="n">
        <v>520</v>
      </c>
      <c r="D129" s="40" t="n">
        <v>1075</v>
      </c>
      <c r="E129" s="40" t="s">
        <v>266</v>
      </c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3"/>
      <c r="Q129" s="43"/>
      <c r="R129" s="43"/>
      <c r="S129" s="43"/>
      <c r="T129" s="43"/>
      <c r="U129" s="43"/>
      <c r="X129" s="45"/>
    </row>
    <row r="130" s="14" customFormat="true" ht="45" hidden="true" customHeight="false" outlineLevel="0" collapsed="false">
      <c r="A130" s="38"/>
      <c r="B130" s="39" t="s">
        <v>267</v>
      </c>
      <c r="C130" s="40" t="n">
        <v>520</v>
      </c>
      <c r="D130" s="40" t="n">
        <v>1085</v>
      </c>
      <c r="E130" s="40" t="s">
        <v>268</v>
      </c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3"/>
      <c r="Q130" s="43"/>
      <c r="R130" s="43"/>
      <c r="S130" s="43"/>
      <c r="T130" s="43"/>
      <c r="U130" s="43"/>
      <c r="X130" s="45"/>
    </row>
    <row r="131" s="14" customFormat="true" ht="45" hidden="true" customHeight="false" outlineLevel="0" collapsed="false">
      <c r="A131" s="38"/>
      <c r="B131" s="39" t="s">
        <v>269</v>
      </c>
      <c r="C131" s="40" t="n">
        <v>520</v>
      </c>
      <c r="D131" s="40" t="n">
        <v>1095</v>
      </c>
      <c r="E131" s="40" t="s">
        <v>270</v>
      </c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43"/>
      <c r="R131" s="43"/>
      <c r="S131" s="43"/>
      <c r="T131" s="43"/>
      <c r="U131" s="43"/>
      <c r="X131" s="45"/>
    </row>
    <row r="132" s="14" customFormat="true" ht="33.75" hidden="true" customHeight="false" outlineLevel="0" collapsed="false">
      <c r="A132" s="38"/>
      <c r="B132" s="39" t="s">
        <v>271</v>
      </c>
      <c r="C132" s="40" t="n">
        <v>520</v>
      </c>
      <c r="D132" s="40" t="n">
        <v>1105</v>
      </c>
      <c r="E132" s="40" t="s">
        <v>272</v>
      </c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43"/>
      <c r="R132" s="43"/>
      <c r="S132" s="43"/>
      <c r="T132" s="43"/>
      <c r="U132" s="43"/>
      <c r="X132" s="45"/>
    </row>
    <row r="133" s="14" customFormat="true" ht="12.75" hidden="true" customHeight="false" outlineLevel="0" collapsed="false">
      <c r="A133" s="38"/>
      <c r="B133" s="39" t="s">
        <v>273</v>
      </c>
      <c r="C133" s="40" t="n">
        <v>520</v>
      </c>
      <c r="D133" s="40" t="n">
        <v>1110</v>
      </c>
      <c r="E133" s="40" t="s">
        <v>274</v>
      </c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3"/>
      <c r="Q133" s="43"/>
      <c r="R133" s="43"/>
      <c r="S133" s="43"/>
      <c r="T133" s="43"/>
      <c r="U133" s="43"/>
      <c r="X133" s="45"/>
    </row>
    <row r="134" s="14" customFormat="true" ht="22.5" hidden="true" customHeight="false" outlineLevel="0" collapsed="false">
      <c r="A134" s="38"/>
      <c r="B134" s="39" t="s">
        <v>275</v>
      </c>
      <c r="C134" s="40" t="n">
        <v>520</v>
      </c>
      <c r="D134" s="40" t="n">
        <v>1115</v>
      </c>
      <c r="E134" s="40" t="s">
        <v>276</v>
      </c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43"/>
      <c r="R134" s="43"/>
      <c r="S134" s="43"/>
      <c r="T134" s="43"/>
      <c r="U134" s="43"/>
      <c r="X134" s="45"/>
    </row>
    <row r="135" s="14" customFormat="true" ht="33.75" hidden="true" customHeight="false" outlineLevel="0" collapsed="false">
      <c r="A135" s="38"/>
      <c r="B135" s="39" t="s">
        <v>277</v>
      </c>
      <c r="C135" s="40" t="n">
        <v>520</v>
      </c>
      <c r="D135" s="40" t="n">
        <v>1125</v>
      </c>
      <c r="E135" s="40" t="s">
        <v>278</v>
      </c>
      <c r="F135" s="41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43"/>
      <c r="R135" s="43"/>
      <c r="S135" s="43"/>
      <c r="T135" s="43"/>
      <c r="U135" s="43"/>
      <c r="X135" s="45"/>
    </row>
    <row r="136" s="14" customFormat="true" ht="33.75" hidden="true" customHeight="false" outlineLevel="0" collapsed="false">
      <c r="A136" s="38"/>
      <c r="B136" s="39" t="s">
        <v>279</v>
      </c>
      <c r="C136" s="40" t="n">
        <v>520</v>
      </c>
      <c r="D136" s="40" t="n">
        <v>1135</v>
      </c>
      <c r="E136" s="40" t="s">
        <v>280</v>
      </c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3"/>
      <c r="Q136" s="43"/>
      <c r="R136" s="43"/>
      <c r="S136" s="43"/>
      <c r="T136" s="43"/>
      <c r="U136" s="43"/>
      <c r="X136" s="45"/>
    </row>
    <row r="137" s="14" customFormat="true" ht="56.25" hidden="true" customHeight="false" outlineLevel="0" collapsed="false">
      <c r="A137" s="38"/>
      <c r="B137" s="39" t="s">
        <v>281</v>
      </c>
      <c r="C137" s="40" t="n">
        <v>520</v>
      </c>
      <c r="D137" s="40" t="n">
        <v>1145</v>
      </c>
      <c r="E137" s="40" t="s">
        <v>282</v>
      </c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3"/>
      <c r="Q137" s="43"/>
      <c r="R137" s="43"/>
      <c r="S137" s="43"/>
      <c r="T137" s="43"/>
      <c r="U137" s="43"/>
      <c r="X137" s="45"/>
    </row>
    <row r="138" s="14" customFormat="true" ht="33.75" hidden="true" customHeight="false" outlineLevel="0" collapsed="false">
      <c r="A138" s="38"/>
      <c r="B138" s="39" t="s">
        <v>283</v>
      </c>
      <c r="C138" s="40" t="n">
        <v>520</v>
      </c>
      <c r="D138" s="40" t="n">
        <v>1155</v>
      </c>
      <c r="E138" s="40" t="s">
        <v>284</v>
      </c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3"/>
      <c r="Q138" s="43"/>
      <c r="R138" s="43"/>
      <c r="S138" s="43"/>
      <c r="T138" s="43"/>
      <c r="U138" s="43"/>
      <c r="X138" s="45"/>
    </row>
    <row r="139" s="14" customFormat="true" ht="33.75" hidden="true" customHeight="false" outlineLevel="0" collapsed="false">
      <c r="A139" s="38"/>
      <c r="B139" s="39" t="s">
        <v>285</v>
      </c>
      <c r="C139" s="40" t="n">
        <v>520</v>
      </c>
      <c r="D139" s="40" t="n">
        <v>1165</v>
      </c>
      <c r="E139" s="40" t="s">
        <v>286</v>
      </c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3"/>
      <c r="Q139" s="43"/>
      <c r="R139" s="43"/>
      <c r="S139" s="43"/>
      <c r="T139" s="43"/>
      <c r="U139" s="43"/>
      <c r="X139" s="45"/>
    </row>
    <row r="140" s="14" customFormat="true" ht="33.75" hidden="true" customHeight="false" outlineLevel="0" collapsed="false">
      <c r="A140" s="38"/>
      <c r="B140" s="39" t="s">
        <v>287</v>
      </c>
      <c r="C140" s="40" t="n">
        <v>520</v>
      </c>
      <c r="D140" s="40" t="n">
        <v>1175</v>
      </c>
      <c r="E140" s="40" t="s">
        <v>288</v>
      </c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3"/>
      <c r="Q140" s="43"/>
      <c r="R140" s="43"/>
      <c r="S140" s="43"/>
      <c r="T140" s="43"/>
      <c r="U140" s="43"/>
      <c r="X140" s="45"/>
    </row>
    <row r="141" s="14" customFormat="true" ht="45" hidden="true" customHeight="false" outlineLevel="0" collapsed="false">
      <c r="A141" s="38"/>
      <c r="B141" s="39" t="s">
        <v>289</v>
      </c>
      <c r="C141" s="40" t="n">
        <v>520</v>
      </c>
      <c r="D141" s="40" t="n">
        <v>1185</v>
      </c>
      <c r="E141" s="40" t="s">
        <v>290</v>
      </c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3"/>
      <c r="Q141" s="43"/>
      <c r="R141" s="43"/>
      <c r="S141" s="43"/>
      <c r="T141" s="43"/>
      <c r="U141" s="43"/>
      <c r="X141" s="45"/>
    </row>
    <row r="142" s="14" customFormat="true" ht="45" hidden="true" customHeight="false" outlineLevel="0" collapsed="false">
      <c r="A142" s="38"/>
      <c r="B142" s="39" t="s">
        <v>291</v>
      </c>
      <c r="C142" s="40" t="n">
        <v>520</v>
      </c>
      <c r="D142" s="40" t="n">
        <v>1195</v>
      </c>
      <c r="E142" s="40" t="s">
        <v>292</v>
      </c>
      <c r="F142" s="41"/>
      <c r="G142" s="42"/>
      <c r="H142" s="42"/>
      <c r="I142" s="42"/>
      <c r="J142" s="42"/>
      <c r="K142" s="42"/>
      <c r="L142" s="42"/>
      <c r="M142" s="42"/>
      <c r="N142" s="42"/>
      <c r="O142" s="42"/>
      <c r="P142" s="43"/>
      <c r="Q142" s="43"/>
      <c r="R142" s="43"/>
      <c r="S142" s="43"/>
      <c r="T142" s="43"/>
      <c r="U142" s="43"/>
      <c r="X142" s="45"/>
    </row>
    <row r="143" s="14" customFormat="true" ht="101.25" hidden="true" customHeight="false" outlineLevel="0" collapsed="false">
      <c r="A143" s="38"/>
      <c r="B143" s="39" t="s">
        <v>293</v>
      </c>
      <c r="C143" s="40" t="n">
        <v>520</v>
      </c>
      <c r="D143" s="40" t="n">
        <v>1197</v>
      </c>
      <c r="E143" s="40" t="s">
        <v>294</v>
      </c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3"/>
      <c r="Q143" s="43"/>
      <c r="R143" s="43"/>
      <c r="S143" s="43"/>
      <c r="T143" s="43"/>
      <c r="U143" s="43"/>
      <c r="X143" s="45"/>
    </row>
    <row r="144" s="14" customFormat="true" ht="45" hidden="true" customHeight="false" outlineLevel="0" collapsed="false">
      <c r="A144" s="38"/>
      <c r="B144" s="39" t="s">
        <v>295</v>
      </c>
      <c r="C144" s="40" t="n">
        <v>520</v>
      </c>
      <c r="D144" s="40" t="n">
        <v>1205</v>
      </c>
      <c r="E144" s="40" t="s">
        <v>296</v>
      </c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3"/>
      <c r="Q144" s="43"/>
      <c r="R144" s="43"/>
      <c r="S144" s="43"/>
      <c r="T144" s="43"/>
      <c r="U144" s="43"/>
      <c r="X144" s="45"/>
    </row>
    <row r="145" s="14" customFormat="true" ht="56.25" hidden="true" customHeight="false" outlineLevel="0" collapsed="false">
      <c r="A145" s="38"/>
      <c r="B145" s="39" t="s">
        <v>297</v>
      </c>
      <c r="C145" s="40" t="n">
        <v>520</v>
      </c>
      <c r="D145" s="40" t="n">
        <v>1215</v>
      </c>
      <c r="E145" s="40" t="s">
        <v>298</v>
      </c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3"/>
      <c r="Q145" s="43"/>
      <c r="R145" s="43"/>
      <c r="S145" s="43"/>
      <c r="T145" s="43"/>
      <c r="U145" s="43"/>
      <c r="X145" s="45"/>
    </row>
    <row r="146" s="14" customFormat="true" ht="67.5" hidden="true" customHeight="false" outlineLevel="0" collapsed="false">
      <c r="A146" s="38"/>
      <c r="B146" s="39" t="s">
        <v>299</v>
      </c>
      <c r="C146" s="40" t="n">
        <v>520</v>
      </c>
      <c r="D146" s="40" t="n">
        <v>1225</v>
      </c>
      <c r="E146" s="40" t="s">
        <v>300</v>
      </c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3"/>
      <c r="Q146" s="43"/>
      <c r="R146" s="43"/>
      <c r="S146" s="43"/>
      <c r="T146" s="43"/>
      <c r="U146" s="43"/>
      <c r="X146" s="45"/>
    </row>
    <row r="147" s="14" customFormat="true" ht="45" hidden="true" customHeight="false" outlineLevel="0" collapsed="false">
      <c r="A147" s="38"/>
      <c r="B147" s="39" t="s">
        <v>301</v>
      </c>
      <c r="C147" s="40" t="n">
        <v>520</v>
      </c>
      <c r="D147" s="40" t="n">
        <v>1235</v>
      </c>
      <c r="E147" s="40" t="s">
        <v>302</v>
      </c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3"/>
      <c r="Q147" s="43"/>
      <c r="R147" s="43"/>
      <c r="S147" s="43"/>
      <c r="T147" s="43"/>
      <c r="U147" s="43"/>
      <c r="X147" s="45"/>
    </row>
    <row r="148" s="14" customFormat="true" ht="45" hidden="true" customHeight="false" outlineLevel="0" collapsed="false">
      <c r="A148" s="38"/>
      <c r="B148" s="39" t="s">
        <v>303</v>
      </c>
      <c r="C148" s="40" t="n">
        <v>520</v>
      </c>
      <c r="D148" s="40" t="n">
        <v>1245</v>
      </c>
      <c r="E148" s="40" t="s">
        <v>304</v>
      </c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3"/>
      <c r="Q148" s="43"/>
      <c r="R148" s="43"/>
      <c r="S148" s="43"/>
      <c r="T148" s="43"/>
      <c r="U148" s="43"/>
      <c r="X148" s="45"/>
    </row>
    <row r="149" s="14" customFormat="true" ht="33.75" hidden="true" customHeight="false" outlineLevel="0" collapsed="false">
      <c r="A149" s="38"/>
      <c r="B149" s="39" t="s">
        <v>305</v>
      </c>
      <c r="C149" s="40" t="n">
        <v>520</v>
      </c>
      <c r="D149" s="40" t="n">
        <v>1255</v>
      </c>
      <c r="E149" s="40" t="s">
        <v>306</v>
      </c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3"/>
      <c r="Q149" s="43"/>
      <c r="R149" s="43"/>
      <c r="S149" s="43"/>
      <c r="T149" s="43"/>
      <c r="U149" s="43"/>
      <c r="X149" s="45"/>
    </row>
    <row r="150" s="14" customFormat="true" ht="33.75" hidden="true" customHeight="false" outlineLevel="0" collapsed="false">
      <c r="A150" s="38"/>
      <c r="B150" s="39" t="s">
        <v>307</v>
      </c>
      <c r="C150" s="40" t="n">
        <v>520</v>
      </c>
      <c r="D150" s="40" t="n">
        <v>1257</v>
      </c>
      <c r="E150" s="40" t="s">
        <v>308</v>
      </c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3"/>
      <c r="Q150" s="43"/>
      <c r="R150" s="43"/>
      <c r="S150" s="43"/>
      <c r="T150" s="43"/>
      <c r="U150" s="43"/>
      <c r="X150" s="45"/>
    </row>
    <row r="151" s="26" customFormat="true" ht="22.5" hidden="false" customHeight="false" outlineLevel="0" collapsed="false">
      <c r="A151" s="28" t="n">
        <v>7</v>
      </c>
      <c r="B151" s="34" t="s">
        <v>309</v>
      </c>
      <c r="C151" s="35" t="n">
        <v>520</v>
      </c>
      <c r="D151" s="35" t="n">
        <v>1260</v>
      </c>
      <c r="E151" s="35" t="s">
        <v>310</v>
      </c>
      <c r="F151" s="36" t="n">
        <f aca="false">F189</f>
        <v>-22000000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X151" s="45" t="n">
        <f aca="false">X184</f>
        <v>0</v>
      </c>
    </row>
    <row r="152" s="14" customFormat="true" ht="33.75" hidden="true" customHeight="false" outlineLevel="0" collapsed="false">
      <c r="A152" s="38"/>
      <c r="B152" s="39" t="s">
        <v>311</v>
      </c>
      <c r="C152" s="40" t="n">
        <v>520</v>
      </c>
      <c r="D152" s="40" t="n">
        <v>1270</v>
      </c>
      <c r="E152" s="40" t="s">
        <v>312</v>
      </c>
      <c r="F152" s="36" t="n">
        <v>-16900000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3"/>
      <c r="Q152" s="43"/>
      <c r="R152" s="43"/>
      <c r="S152" s="43"/>
      <c r="T152" s="43"/>
      <c r="U152" s="43"/>
      <c r="X152" s="45" t="n">
        <v>-16821661.12</v>
      </c>
    </row>
    <row r="153" s="14" customFormat="true" ht="33.75" hidden="true" customHeight="false" outlineLevel="0" collapsed="false">
      <c r="A153" s="38"/>
      <c r="B153" s="39" t="s">
        <v>313</v>
      </c>
      <c r="C153" s="40" t="n">
        <v>520</v>
      </c>
      <c r="D153" s="40" t="n">
        <v>1280</v>
      </c>
      <c r="E153" s="40" t="s">
        <v>314</v>
      </c>
      <c r="F153" s="36" t="n">
        <v>-16900000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3"/>
      <c r="Q153" s="43"/>
      <c r="R153" s="43"/>
      <c r="S153" s="43"/>
      <c r="T153" s="43"/>
      <c r="U153" s="43"/>
      <c r="X153" s="45" t="n">
        <v>-16821661.12</v>
      </c>
    </row>
    <row r="154" s="14" customFormat="true" ht="33.75" hidden="true" customHeight="false" outlineLevel="0" collapsed="false">
      <c r="A154" s="38"/>
      <c r="B154" s="39" t="s">
        <v>315</v>
      </c>
      <c r="C154" s="40" t="n">
        <v>520</v>
      </c>
      <c r="D154" s="40" t="n">
        <v>1290</v>
      </c>
      <c r="E154" s="40" t="s">
        <v>316</v>
      </c>
      <c r="F154" s="36" t="n">
        <v>-16900000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3"/>
      <c r="Q154" s="43"/>
      <c r="R154" s="43"/>
      <c r="S154" s="43"/>
      <c r="T154" s="43"/>
      <c r="U154" s="43"/>
      <c r="X154" s="45" t="n">
        <v>-16821661.12</v>
      </c>
    </row>
    <row r="155" s="14" customFormat="true" ht="33.75" hidden="true" customHeight="false" outlineLevel="0" collapsed="false">
      <c r="A155" s="38"/>
      <c r="B155" s="39" t="s">
        <v>317</v>
      </c>
      <c r="C155" s="40" t="n">
        <v>520</v>
      </c>
      <c r="D155" s="40" t="n">
        <v>1300</v>
      </c>
      <c r="E155" s="40" t="s">
        <v>318</v>
      </c>
      <c r="F155" s="36" t="n">
        <v>-16900000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3"/>
      <c r="Q155" s="43"/>
      <c r="R155" s="43"/>
      <c r="S155" s="43"/>
      <c r="T155" s="43"/>
      <c r="U155" s="43"/>
      <c r="X155" s="45" t="n">
        <v>-16821661.12</v>
      </c>
    </row>
    <row r="156" s="14" customFormat="true" ht="56.25" hidden="true" customHeight="false" outlineLevel="0" collapsed="false">
      <c r="A156" s="38"/>
      <c r="B156" s="39" t="s">
        <v>319</v>
      </c>
      <c r="C156" s="40" t="n">
        <v>520</v>
      </c>
      <c r="D156" s="40" t="n">
        <v>1310</v>
      </c>
      <c r="E156" s="40" t="s">
        <v>320</v>
      </c>
      <c r="F156" s="36" t="n">
        <v>-16900000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3"/>
      <c r="Q156" s="43"/>
      <c r="R156" s="43"/>
      <c r="S156" s="43"/>
      <c r="T156" s="43"/>
      <c r="U156" s="43"/>
      <c r="X156" s="45" t="n">
        <v>-16821661.12</v>
      </c>
    </row>
    <row r="157" s="14" customFormat="true" ht="33.75" hidden="true" customHeight="false" outlineLevel="0" collapsed="false">
      <c r="A157" s="38"/>
      <c r="B157" s="39" t="s">
        <v>321</v>
      </c>
      <c r="C157" s="40" t="n">
        <v>520</v>
      </c>
      <c r="D157" s="40" t="n">
        <v>1320</v>
      </c>
      <c r="E157" s="40" t="s">
        <v>322</v>
      </c>
      <c r="F157" s="36" t="n">
        <v>-16900000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3"/>
      <c r="R157" s="43"/>
      <c r="S157" s="43"/>
      <c r="T157" s="43"/>
      <c r="U157" s="43"/>
      <c r="X157" s="45" t="n">
        <v>-16821661.12</v>
      </c>
    </row>
    <row r="158" s="14" customFormat="true" ht="33.75" hidden="true" customHeight="false" outlineLevel="0" collapsed="false">
      <c r="A158" s="38"/>
      <c r="B158" s="39" t="s">
        <v>323</v>
      </c>
      <c r="C158" s="40" t="n">
        <v>520</v>
      </c>
      <c r="D158" s="40" t="n">
        <v>1330</v>
      </c>
      <c r="E158" s="40" t="s">
        <v>324</v>
      </c>
      <c r="F158" s="36" t="n">
        <v>-16900000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3"/>
      <c r="Q158" s="43"/>
      <c r="R158" s="43"/>
      <c r="S158" s="43"/>
      <c r="T158" s="43"/>
      <c r="U158" s="43"/>
      <c r="X158" s="45" t="n">
        <v>-16821661.12</v>
      </c>
    </row>
    <row r="159" s="14" customFormat="true" ht="33.75" hidden="true" customHeight="false" outlineLevel="0" collapsed="false">
      <c r="A159" s="38"/>
      <c r="B159" s="39" t="s">
        <v>325</v>
      </c>
      <c r="C159" s="40" t="n">
        <v>520</v>
      </c>
      <c r="D159" s="40" t="n">
        <v>1340</v>
      </c>
      <c r="E159" s="40" t="s">
        <v>326</v>
      </c>
      <c r="F159" s="36" t="n">
        <v>-16900000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3"/>
      <c r="Q159" s="43"/>
      <c r="R159" s="43"/>
      <c r="S159" s="43"/>
      <c r="T159" s="43"/>
      <c r="U159" s="43"/>
      <c r="X159" s="45" t="n">
        <v>-16821661.12</v>
      </c>
    </row>
    <row r="160" s="14" customFormat="true" ht="33.75" hidden="true" customHeight="false" outlineLevel="0" collapsed="false">
      <c r="A160" s="38"/>
      <c r="B160" s="39" t="s">
        <v>327</v>
      </c>
      <c r="C160" s="40" t="n">
        <v>520</v>
      </c>
      <c r="D160" s="40" t="n">
        <v>1350</v>
      </c>
      <c r="E160" s="40" t="s">
        <v>328</v>
      </c>
      <c r="F160" s="36" t="n">
        <v>-16900000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3"/>
      <c r="Q160" s="43"/>
      <c r="R160" s="43"/>
      <c r="S160" s="43"/>
      <c r="T160" s="43"/>
      <c r="U160" s="43"/>
      <c r="X160" s="45" t="n">
        <v>-16821661.12</v>
      </c>
    </row>
    <row r="161" s="14" customFormat="true" ht="45" hidden="true" customHeight="false" outlineLevel="0" collapsed="false">
      <c r="A161" s="38"/>
      <c r="B161" s="39" t="s">
        <v>329</v>
      </c>
      <c r="C161" s="40" t="n">
        <v>520</v>
      </c>
      <c r="D161" s="40" t="n">
        <v>1360</v>
      </c>
      <c r="E161" s="40" t="s">
        <v>330</v>
      </c>
      <c r="F161" s="36" t="n">
        <v>-16900000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3"/>
      <c r="Q161" s="43"/>
      <c r="R161" s="43"/>
      <c r="S161" s="43"/>
      <c r="T161" s="43"/>
      <c r="U161" s="43"/>
      <c r="X161" s="45" t="n">
        <v>-16821661.12</v>
      </c>
    </row>
    <row r="162" s="14" customFormat="true" ht="45" hidden="true" customHeight="false" outlineLevel="0" collapsed="false">
      <c r="A162" s="38"/>
      <c r="B162" s="39" t="s">
        <v>331</v>
      </c>
      <c r="C162" s="40" t="n">
        <v>520</v>
      </c>
      <c r="D162" s="40" t="n">
        <v>1370</v>
      </c>
      <c r="E162" s="40" t="s">
        <v>332</v>
      </c>
      <c r="F162" s="36" t="n">
        <v>-16900000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3"/>
      <c r="Q162" s="43"/>
      <c r="R162" s="43"/>
      <c r="S162" s="43"/>
      <c r="T162" s="43"/>
      <c r="U162" s="43"/>
      <c r="X162" s="45" t="n">
        <v>-16821661.12</v>
      </c>
    </row>
    <row r="163" s="14" customFormat="true" ht="33.75" hidden="true" customHeight="false" outlineLevel="0" collapsed="false">
      <c r="A163" s="38"/>
      <c r="B163" s="39" t="s">
        <v>333</v>
      </c>
      <c r="C163" s="40" t="n">
        <v>520</v>
      </c>
      <c r="D163" s="40" t="n">
        <v>1375</v>
      </c>
      <c r="E163" s="40" t="s">
        <v>334</v>
      </c>
      <c r="F163" s="36" t="n">
        <v>-16900000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3"/>
      <c r="Q163" s="43"/>
      <c r="R163" s="43"/>
      <c r="S163" s="43"/>
      <c r="T163" s="43"/>
      <c r="U163" s="43"/>
      <c r="X163" s="45" t="n">
        <v>-16821661.12</v>
      </c>
    </row>
    <row r="164" s="14" customFormat="true" ht="22.5" hidden="true" customHeight="false" outlineLevel="0" collapsed="false">
      <c r="A164" s="38"/>
      <c r="B164" s="39" t="s">
        <v>335</v>
      </c>
      <c r="C164" s="40" t="n">
        <v>520</v>
      </c>
      <c r="D164" s="40" t="n">
        <v>1380</v>
      </c>
      <c r="E164" s="40" t="s">
        <v>336</v>
      </c>
      <c r="F164" s="36" t="n">
        <v>-16900000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3"/>
      <c r="Q164" s="43"/>
      <c r="R164" s="43"/>
      <c r="S164" s="43"/>
      <c r="T164" s="43"/>
      <c r="U164" s="43"/>
      <c r="X164" s="45" t="n">
        <v>-16821661.12</v>
      </c>
    </row>
    <row r="165" s="14" customFormat="true" ht="33.75" hidden="true" customHeight="false" outlineLevel="0" collapsed="false">
      <c r="A165" s="38"/>
      <c r="B165" s="39" t="s">
        <v>337</v>
      </c>
      <c r="C165" s="40" t="n">
        <v>520</v>
      </c>
      <c r="D165" s="40" t="n">
        <v>1390</v>
      </c>
      <c r="E165" s="40" t="s">
        <v>338</v>
      </c>
      <c r="F165" s="36" t="n">
        <v>-16900000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3"/>
      <c r="Q165" s="43"/>
      <c r="R165" s="43"/>
      <c r="S165" s="43"/>
      <c r="T165" s="43"/>
      <c r="U165" s="43"/>
      <c r="X165" s="45" t="n">
        <v>-16821661.12</v>
      </c>
    </row>
    <row r="166" s="14" customFormat="true" ht="33.75" hidden="true" customHeight="false" outlineLevel="0" collapsed="false">
      <c r="A166" s="38"/>
      <c r="B166" s="39" t="s">
        <v>339</v>
      </c>
      <c r="C166" s="40" t="n">
        <v>520</v>
      </c>
      <c r="D166" s="40" t="n">
        <v>1400</v>
      </c>
      <c r="E166" s="40" t="s">
        <v>340</v>
      </c>
      <c r="F166" s="36" t="n">
        <v>-16900000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43"/>
      <c r="R166" s="43"/>
      <c r="S166" s="43"/>
      <c r="T166" s="43"/>
      <c r="U166" s="43"/>
      <c r="X166" s="45" t="n">
        <v>-16821661.12</v>
      </c>
    </row>
    <row r="167" s="14" customFormat="true" ht="33.75" hidden="true" customHeight="false" outlineLevel="0" collapsed="false">
      <c r="A167" s="38"/>
      <c r="B167" s="39" t="s">
        <v>341</v>
      </c>
      <c r="C167" s="40" t="n">
        <v>520</v>
      </c>
      <c r="D167" s="40" t="n">
        <v>1410</v>
      </c>
      <c r="E167" s="40" t="s">
        <v>342</v>
      </c>
      <c r="F167" s="36" t="n">
        <v>-16900000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3"/>
      <c r="Q167" s="43"/>
      <c r="R167" s="43"/>
      <c r="S167" s="43"/>
      <c r="T167" s="43"/>
      <c r="U167" s="43"/>
      <c r="X167" s="45" t="n">
        <v>-16821661.12</v>
      </c>
    </row>
    <row r="168" s="14" customFormat="true" ht="12.75" hidden="true" customHeight="false" outlineLevel="0" collapsed="false">
      <c r="A168" s="38"/>
      <c r="B168" s="39" t="s">
        <v>343</v>
      </c>
      <c r="C168" s="40" t="n">
        <v>520</v>
      </c>
      <c r="D168" s="40" t="n">
        <v>1420</v>
      </c>
      <c r="E168" s="40" t="s">
        <v>344</v>
      </c>
      <c r="F168" s="36" t="n">
        <v>-16900000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3"/>
      <c r="Q168" s="43"/>
      <c r="R168" s="43"/>
      <c r="S168" s="43"/>
      <c r="T168" s="43"/>
      <c r="U168" s="43"/>
      <c r="X168" s="45" t="n">
        <v>-16821661.12</v>
      </c>
    </row>
    <row r="169" s="14" customFormat="true" ht="22.5" hidden="true" customHeight="false" outlineLevel="0" collapsed="false">
      <c r="A169" s="38"/>
      <c r="B169" s="39" t="s">
        <v>345</v>
      </c>
      <c r="C169" s="40" t="n">
        <v>520</v>
      </c>
      <c r="D169" s="40" t="n">
        <v>1430</v>
      </c>
      <c r="E169" s="40" t="s">
        <v>346</v>
      </c>
      <c r="F169" s="36" t="n">
        <v>-16900000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3"/>
      <c r="Q169" s="43"/>
      <c r="R169" s="43"/>
      <c r="S169" s="43"/>
      <c r="T169" s="43"/>
      <c r="U169" s="43"/>
      <c r="X169" s="45" t="n">
        <v>-16821661.12</v>
      </c>
    </row>
    <row r="170" s="14" customFormat="true" ht="12.75" hidden="true" customHeight="false" outlineLevel="0" collapsed="false">
      <c r="A170" s="38"/>
      <c r="B170" s="39" t="s">
        <v>347</v>
      </c>
      <c r="C170" s="40" t="n">
        <v>520</v>
      </c>
      <c r="D170" s="40" t="n">
        <v>1440</v>
      </c>
      <c r="E170" s="40" t="s">
        <v>348</v>
      </c>
      <c r="F170" s="36" t="n">
        <v>-16900000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3"/>
      <c r="Q170" s="43"/>
      <c r="R170" s="43"/>
      <c r="S170" s="43"/>
      <c r="T170" s="43"/>
      <c r="U170" s="43"/>
      <c r="X170" s="45" t="n">
        <v>-16821661.12</v>
      </c>
    </row>
    <row r="171" s="14" customFormat="true" ht="22.5" hidden="true" customHeight="false" outlineLevel="0" collapsed="false">
      <c r="A171" s="38"/>
      <c r="B171" s="39" t="s">
        <v>349</v>
      </c>
      <c r="C171" s="40" t="n">
        <v>520</v>
      </c>
      <c r="D171" s="40" t="n">
        <v>1450</v>
      </c>
      <c r="E171" s="40" t="s">
        <v>350</v>
      </c>
      <c r="F171" s="36" t="n">
        <v>-16900000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3"/>
      <c r="Q171" s="43"/>
      <c r="R171" s="43"/>
      <c r="S171" s="43"/>
      <c r="T171" s="43"/>
      <c r="U171" s="43"/>
      <c r="X171" s="45" t="n">
        <v>-16821661.12</v>
      </c>
    </row>
    <row r="172" s="14" customFormat="true" ht="22.5" hidden="true" customHeight="false" outlineLevel="0" collapsed="false">
      <c r="A172" s="38"/>
      <c r="B172" s="39" t="s">
        <v>351</v>
      </c>
      <c r="C172" s="40" t="n">
        <v>520</v>
      </c>
      <c r="D172" s="40" t="n">
        <v>1460</v>
      </c>
      <c r="E172" s="40" t="s">
        <v>352</v>
      </c>
      <c r="F172" s="36" t="n">
        <v>-16900000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3"/>
      <c r="R172" s="43"/>
      <c r="S172" s="43"/>
      <c r="T172" s="43"/>
      <c r="U172" s="43"/>
      <c r="X172" s="45" t="n">
        <v>-16821661.12</v>
      </c>
    </row>
    <row r="173" s="14" customFormat="true" ht="22.5" hidden="true" customHeight="false" outlineLevel="0" collapsed="false">
      <c r="A173" s="38"/>
      <c r="B173" s="39" t="s">
        <v>353</v>
      </c>
      <c r="C173" s="40" t="n">
        <v>520</v>
      </c>
      <c r="D173" s="40" t="n">
        <v>1470</v>
      </c>
      <c r="E173" s="40" t="s">
        <v>354</v>
      </c>
      <c r="F173" s="36" t="n">
        <v>-16900000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3"/>
      <c r="Q173" s="43"/>
      <c r="R173" s="43"/>
      <c r="S173" s="43"/>
      <c r="T173" s="43"/>
      <c r="U173" s="43"/>
      <c r="X173" s="45" t="n">
        <v>-16821661.12</v>
      </c>
    </row>
    <row r="174" s="14" customFormat="true" ht="22.5" hidden="true" customHeight="false" outlineLevel="0" collapsed="false">
      <c r="A174" s="38"/>
      <c r="B174" s="39" t="s">
        <v>355</v>
      </c>
      <c r="C174" s="40" t="n">
        <v>520</v>
      </c>
      <c r="D174" s="40" t="n">
        <v>1480</v>
      </c>
      <c r="E174" s="40" t="s">
        <v>356</v>
      </c>
      <c r="F174" s="36" t="n">
        <v>-16900000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43"/>
      <c r="R174" s="43"/>
      <c r="S174" s="43"/>
      <c r="T174" s="43"/>
      <c r="U174" s="43"/>
      <c r="X174" s="45" t="n">
        <v>-16821661.12</v>
      </c>
    </row>
    <row r="175" s="14" customFormat="true" ht="22.5" hidden="true" customHeight="false" outlineLevel="0" collapsed="false">
      <c r="A175" s="38"/>
      <c r="B175" s="39" t="s">
        <v>357</v>
      </c>
      <c r="C175" s="40" t="n">
        <v>520</v>
      </c>
      <c r="D175" s="40" t="n">
        <v>1490</v>
      </c>
      <c r="E175" s="40" t="s">
        <v>358</v>
      </c>
      <c r="F175" s="36" t="n">
        <v>-16900000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3"/>
      <c r="R175" s="43"/>
      <c r="S175" s="43"/>
      <c r="T175" s="43"/>
      <c r="U175" s="43"/>
      <c r="X175" s="45" t="n">
        <v>-16821661.12</v>
      </c>
    </row>
    <row r="176" s="14" customFormat="true" ht="45" hidden="true" customHeight="false" outlineLevel="0" collapsed="false">
      <c r="A176" s="38"/>
      <c r="B176" s="39" t="s">
        <v>359</v>
      </c>
      <c r="C176" s="40" t="n">
        <v>520</v>
      </c>
      <c r="D176" s="40" t="n">
        <v>1500</v>
      </c>
      <c r="E176" s="40" t="s">
        <v>360</v>
      </c>
      <c r="F176" s="36" t="n">
        <v>-16900000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3"/>
      <c r="Q176" s="43"/>
      <c r="R176" s="43"/>
      <c r="S176" s="43"/>
      <c r="T176" s="43"/>
      <c r="U176" s="43"/>
      <c r="X176" s="45" t="n">
        <v>-16821661.12</v>
      </c>
    </row>
    <row r="177" s="14" customFormat="true" ht="22.5" hidden="true" customHeight="false" outlineLevel="0" collapsed="false">
      <c r="A177" s="38"/>
      <c r="B177" s="39" t="s">
        <v>361</v>
      </c>
      <c r="C177" s="40" t="n">
        <v>520</v>
      </c>
      <c r="D177" s="40" t="n">
        <v>1510</v>
      </c>
      <c r="E177" s="40" t="s">
        <v>362</v>
      </c>
      <c r="F177" s="36" t="n">
        <v>-16900000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3"/>
      <c r="Q177" s="43"/>
      <c r="R177" s="43"/>
      <c r="S177" s="43"/>
      <c r="T177" s="43"/>
      <c r="U177" s="43"/>
      <c r="X177" s="45" t="n">
        <v>-16821661.12</v>
      </c>
    </row>
    <row r="178" s="14" customFormat="true" ht="22.5" hidden="true" customHeight="false" outlineLevel="0" collapsed="false">
      <c r="A178" s="38"/>
      <c r="B178" s="39" t="s">
        <v>363</v>
      </c>
      <c r="C178" s="40" t="n">
        <v>520</v>
      </c>
      <c r="D178" s="40" t="n">
        <v>1520</v>
      </c>
      <c r="E178" s="40" t="s">
        <v>364</v>
      </c>
      <c r="F178" s="36" t="n">
        <v>-16900000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43"/>
      <c r="R178" s="43"/>
      <c r="S178" s="43"/>
      <c r="T178" s="43"/>
      <c r="U178" s="43"/>
      <c r="X178" s="45" t="n">
        <v>-16821661.12</v>
      </c>
    </row>
    <row r="179" s="14" customFormat="true" ht="22.5" hidden="true" customHeight="false" outlineLevel="0" collapsed="false">
      <c r="A179" s="38"/>
      <c r="B179" s="39" t="s">
        <v>365</v>
      </c>
      <c r="C179" s="40" t="n">
        <v>520</v>
      </c>
      <c r="D179" s="40" t="n">
        <v>1530</v>
      </c>
      <c r="E179" s="40" t="s">
        <v>366</v>
      </c>
      <c r="F179" s="36" t="n">
        <v>-16900000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3"/>
      <c r="Q179" s="43"/>
      <c r="R179" s="43"/>
      <c r="S179" s="43"/>
      <c r="T179" s="43"/>
      <c r="U179" s="43"/>
      <c r="X179" s="45" t="n">
        <v>-16821661.12</v>
      </c>
    </row>
    <row r="180" s="14" customFormat="true" ht="33.75" hidden="true" customHeight="false" outlineLevel="0" collapsed="false">
      <c r="A180" s="38"/>
      <c r="B180" s="39" t="s">
        <v>367</v>
      </c>
      <c r="C180" s="40" t="n">
        <v>520</v>
      </c>
      <c r="D180" s="40" t="n">
        <v>1540</v>
      </c>
      <c r="E180" s="40" t="s">
        <v>368</v>
      </c>
      <c r="F180" s="36" t="n">
        <v>-16900000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3"/>
      <c r="Q180" s="43"/>
      <c r="R180" s="43"/>
      <c r="S180" s="43"/>
      <c r="T180" s="43"/>
      <c r="U180" s="43"/>
      <c r="X180" s="45" t="n">
        <v>-16821661.12</v>
      </c>
    </row>
    <row r="181" s="14" customFormat="true" ht="33.75" hidden="true" customHeight="false" outlineLevel="0" collapsed="false">
      <c r="A181" s="38"/>
      <c r="B181" s="39" t="s">
        <v>369</v>
      </c>
      <c r="C181" s="40" t="n">
        <v>520</v>
      </c>
      <c r="D181" s="40" t="n">
        <v>1550</v>
      </c>
      <c r="E181" s="40" t="s">
        <v>370</v>
      </c>
      <c r="F181" s="36" t="n">
        <v>-16900000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3"/>
      <c r="Q181" s="43"/>
      <c r="R181" s="43"/>
      <c r="S181" s="43"/>
      <c r="T181" s="43"/>
      <c r="U181" s="43"/>
      <c r="X181" s="45" t="n">
        <v>-16821661.12</v>
      </c>
    </row>
    <row r="182" s="14" customFormat="true" ht="33.75" hidden="true" customHeight="false" outlineLevel="0" collapsed="false">
      <c r="A182" s="38"/>
      <c r="B182" s="39" t="s">
        <v>371</v>
      </c>
      <c r="C182" s="40" t="n">
        <v>520</v>
      </c>
      <c r="D182" s="40" t="n">
        <v>1560</v>
      </c>
      <c r="E182" s="40" t="s">
        <v>372</v>
      </c>
      <c r="F182" s="36" t="n">
        <v>-16900000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3"/>
      <c r="Q182" s="43"/>
      <c r="R182" s="43"/>
      <c r="S182" s="43"/>
      <c r="T182" s="43"/>
      <c r="U182" s="43"/>
      <c r="X182" s="45" t="n">
        <v>-16821661.12</v>
      </c>
    </row>
    <row r="183" s="14" customFormat="true" ht="22.5" hidden="true" customHeight="false" outlineLevel="0" collapsed="false">
      <c r="A183" s="38"/>
      <c r="B183" s="39" t="s">
        <v>373</v>
      </c>
      <c r="C183" s="40" t="n">
        <v>520</v>
      </c>
      <c r="D183" s="40" t="n">
        <v>1570</v>
      </c>
      <c r="E183" s="40" t="s">
        <v>374</v>
      </c>
      <c r="F183" s="36" t="n">
        <v>-16900000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3"/>
      <c r="Q183" s="43"/>
      <c r="R183" s="43"/>
      <c r="S183" s="43"/>
      <c r="T183" s="43"/>
      <c r="U183" s="43"/>
      <c r="X183" s="45" t="n">
        <v>-16821661.12</v>
      </c>
    </row>
    <row r="184" s="26" customFormat="true" ht="22.5" hidden="false" customHeight="false" outlineLevel="0" collapsed="false">
      <c r="A184" s="28" t="n">
        <v>8</v>
      </c>
      <c r="B184" s="34" t="s">
        <v>375</v>
      </c>
      <c r="C184" s="35" t="n">
        <v>520</v>
      </c>
      <c r="D184" s="35" t="n">
        <v>1580</v>
      </c>
      <c r="E184" s="35" t="s">
        <v>376</v>
      </c>
      <c r="F184" s="36" t="n">
        <f aca="false">F189</f>
        <v>-22000000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X184" s="45" t="n">
        <f aca="false">X189</f>
        <v>0</v>
      </c>
    </row>
    <row r="185" s="14" customFormat="true" ht="94.5" hidden="false" customHeight="true" outlineLevel="0" collapsed="false">
      <c r="A185" s="38" t="n">
        <v>9</v>
      </c>
      <c r="B185" s="39" t="s">
        <v>377</v>
      </c>
      <c r="C185" s="40" t="n">
        <v>520</v>
      </c>
      <c r="D185" s="40" t="n">
        <v>1590</v>
      </c>
      <c r="E185" s="40" t="s">
        <v>378</v>
      </c>
      <c r="F185" s="36" t="n">
        <f aca="false">F189</f>
        <v>-22000000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3"/>
      <c r="Q185" s="43"/>
      <c r="R185" s="43"/>
      <c r="S185" s="43"/>
      <c r="T185" s="43"/>
      <c r="U185" s="43"/>
      <c r="X185" s="45" t="n">
        <f aca="false">X189</f>
        <v>0</v>
      </c>
    </row>
    <row r="186" s="14" customFormat="true" ht="78.75" hidden="true" customHeight="false" outlineLevel="0" collapsed="false">
      <c r="A186" s="38"/>
      <c r="B186" s="39" t="s">
        <v>379</v>
      </c>
      <c r="C186" s="40" t="n">
        <v>520</v>
      </c>
      <c r="D186" s="40" t="n">
        <v>1600</v>
      </c>
      <c r="E186" s="40" t="s">
        <v>380</v>
      </c>
      <c r="F186" s="36" t="n">
        <v>-16900000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3"/>
      <c r="Q186" s="43"/>
      <c r="R186" s="43"/>
      <c r="S186" s="43"/>
      <c r="T186" s="43"/>
      <c r="U186" s="43"/>
      <c r="X186" s="45" t="n">
        <v>-16821661.12</v>
      </c>
    </row>
    <row r="187" s="14" customFormat="true" ht="78.75" hidden="true" customHeight="false" outlineLevel="0" collapsed="false">
      <c r="A187" s="38"/>
      <c r="B187" s="39" t="s">
        <v>381</v>
      </c>
      <c r="C187" s="40" t="n">
        <v>520</v>
      </c>
      <c r="D187" s="40" t="n">
        <v>1610</v>
      </c>
      <c r="E187" s="40" t="s">
        <v>382</v>
      </c>
      <c r="F187" s="36" t="n">
        <v>-16900000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3"/>
      <c r="Q187" s="43"/>
      <c r="R187" s="43"/>
      <c r="S187" s="43"/>
      <c r="T187" s="43"/>
      <c r="U187" s="43"/>
      <c r="X187" s="45" t="n">
        <v>-16821661.12</v>
      </c>
    </row>
    <row r="188" s="14" customFormat="true" ht="101.25" hidden="true" customHeight="false" outlineLevel="0" collapsed="false">
      <c r="A188" s="38"/>
      <c r="B188" s="39" t="s">
        <v>383</v>
      </c>
      <c r="C188" s="40" t="n">
        <v>520</v>
      </c>
      <c r="D188" s="40" t="n">
        <v>1620</v>
      </c>
      <c r="E188" s="40" t="s">
        <v>384</v>
      </c>
      <c r="F188" s="36" t="n">
        <v>-16900000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3"/>
      <c r="Q188" s="43"/>
      <c r="R188" s="43"/>
      <c r="S188" s="43"/>
      <c r="T188" s="43"/>
      <c r="U188" s="43"/>
      <c r="X188" s="45" t="n">
        <v>-16821661.12</v>
      </c>
    </row>
    <row r="189" s="14" customFormat="true" ht="85.5" hidden="false" customHeight="true" outlineLevel="0" collapsed="false">
      <c r="A189" s="38" t="n">
        <v>10</v>
      </c>
      <c r="B189" s="39" t="s">
        <v>385</v>
      </c>
      <c r="C189" s="40" t="n">
        <v>520</v>
      </c>
      <c r="D189" s="40" t="n">
        <v>1630</v>
      </c>
      <c r="E189" s="44" t="s">
        <v>386</v>
      </c>
      <c r="F189" s="36" t="n">
        <v>-22000000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3"/>
      <c r="Q189" s="43"/>
      <c r="R189" s="43"/>
      <c r="S189" s="43"/>
      <c r="T189" s="43"/>
      <c r="U189" s="43"/>
      <c r="X189" s="45" t="n">
        <v>0</v>
      </c>
    </row>
    <row r="190" s="14" customFormat="true" ht="78.75" hidden="true" customHeight="false" outlineLevel="0" collapsed="false">
      <c r="A190" s="38"/>
      <c r="B190" s="39" t="s">
        <v>387</v>
      </c>
      <c r="C190" s="40" t="n">
        <v>520</v>
      </c>
      <c r="D190" s="40" t="n">
        <v>1640</v>
      </c>
      <c r="E190" s="40" t="s">
        <v>388</v>
      </c>
      <c r="F190" s="41"/>
      <c r="G190" s="42"/>
      <c r="H190" s="42"/>
      <c r="I190" s="42"/>
      <c r="J190" s="42"/>
      <c r="K190" s="42"/>
      <c r="L190" s="42"/>
      <c r="M190" s="42"/>
      <c r="N190" s="42"/>
      <c r="O190" s="42"/>
      <c r="P190" s="43"/>
      <c r="Q190" s="43"/>
      <c r="R190" s="43"/>
      <c r="S190" s="43"/>
      <c r="T190" s="43"/>
      <c r="U190" s="43"/>
      <c r="X190" s="33"/>
    </row>
    <row r="191" s="14" customFormat="true" ht="67.5" hidden="true" customHeight="false" outlineLevel="0" collapsed="false">
      <c r="A191" s="38"/>
      <c r="B191" s="39" t="s">
        <v>389</v>
      </c>
      <c r="C191" s="40" t="n">
        <v>520</v>
      </c>
      <c r="D191" s="40" t="n">
        <v>1650</v>
      </c>
      <c r="E191" s="40" t="s">
        <v>390</v>
      </c>
      <c r="F191" s="41"/>
      <c r="G191" s="42"/>
      <c r="H191" s="42"/>
      <c r="I191" s="42"/>
      <c r="J191" s="42"/>
      <c r="K191" s="42"/>
      <c r="L191" s="42"/>
      <c r="M191" s="42"/>
      <c r="N191" s="42"/>
      <c r="O191" s="42"/>
      <c r="P191" s="43"/>
      <c r="Q191" s="43"/>
      <c r="R191" s="43"/>
      <c r="S191" s="43"/>
      <c r="T191" s="43"/>
      <c r="U191" s="43"/>
      <c r="X191" s="33"/>
    </row>
    <row r="192" s="14" customFormat="true" ht="22.5" hidden="true" customHeight="false" outlineLevel="0" collapsed="false">
      <c r="A192" s="38"/>
      <c r="B192" s="39" t="s">
        <v>391</v>
      </c>
      <c r="C192" s="40" t="n">
        <v>520</v>
      </c>
      <c r="D192" s="40" t="n">
        <v>1660</v>
      </c>
      <c r="E192" s="40" t="s">
        <v>392</v>
      </c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3"/>
      <c r="Q192" s="43"/>
      <c r="R192" s="43"/>
      <c r="S192" s="43"/>
      <c r="T192" s="43"/>
      <c r="U192" s="43"/>
      <c r="X192" s="33"/>
    </row>
    <row r="193" s="14" customFormat="true" ht="22.5" hidden="true" customHeight="false" outlineLevel="0" collapsed="false">
      <c r="A193" s="38"/>
      <c r="B193" s="39" t="s">
        <v>393</v>
      </c>
      <c r="C193" s="40" t="n">
        <v>520</v>
      </c>
      <c r="D193" s="40" t="n">
        <v>1665</v>
      </c>
      <c r="E193" s="40" t="s">
        <v>394</v>
      </c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3"/>
      <c r="Q193" s="43"/>
      <c r="R193" s="43"/>
      <c r="S193" s="43"/>
      <c r="T193" s="43"/>
      <c r="U193" s="43"/>
      <c r="X193" s="33"/>
    </row>
    <row r="194" s="14" customFormat="true" ht="22.5" hidden="true" customHeight="false" outlineLevel="0" collapsed="false">
      <c r="A194" s="38"/>
      <c r="B194" s="39" t="s">
        <v>395</v>
      </c>
      <c r="C194" s="40" t="n">
        <v>520</v>
      </c>
      <c r="D194" s="40" t="n">
        <v>1670</v>
      </c>
      <c r="E194" s="40" t="s">
        <v>396</v>
      </c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3"/>
      <c r="Q194" s="43"/>
      <c r="R194" s="43"/>
      <c r="S194" s="43"/>
      <c r="T194" s="43"/>
      <c r="U194" s="43"/>
      <c r="X194" s="33"/>
    </row>
    <row r="195" s="14" customFormat="true" ht="33.75" hidden="true" customHeight="false" outlineLevel="0" collapsed="false">
      <c r="A195" s="38"/>
      <c r="B195" s="39" t="s">
        <v>397</v>
      </c>
      <c r="C195" s="40" t="n">
        <v>520</v>
      </c>
      <c r="D195" s="40" t="n">
        <v>1675</v>
      </c>
      <c r="E195" s="40" t="s">
        <v>398</v>
      </c>
      <c r="F195" s="41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3"/>
      <c r="R195" s="43"/>
      <c r="S195" s="43"/>
      <c r="T195" s="43"/>
      <c r="U195" s="43"/>
      <c r="X195" s="33"/>
    </row>
    <row r="196" s="14" customFormat="true" ht="45" hidden="true" customHeight="false" outlineLevel="0" collapsed="false">
      <c r="A196" s="38"/>
      <c r="B196" s="39" t="s">
        <v>399</v>
      </c>
      <c r="C196" s="40" t="n">
        <v>520</v>
      </c>
      <c r="D196" s="40" t="n">
        <v>1685</v>
      </c>
      <c r="E196" s="40" t="s">
        <v>400</v>
      </c>
      <c r="F196" s="41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43"/>
      <c r="R196" s="43"/>
      <c r="S196" s="43"/>
      <c r="T196" s="43"/>
      <c r="U196" s="43"/>
      <c r="X196" s="33"/>
    </row>
    <row r="197" s="14" customFormat="true" ht="56.25" hidden="true" customHeight="false" outlineLevel="0" collapsed="false">
      <c r="A197" s="38"/>
      <c r="B197" s="39" t="s">
        <v>401</v>
      </c>
      <c r="C197" s="40" t="n">
        <v>520</v>
      </c>
      <c r="D197" s="40" t="n">
        <v>1695</v>
      </c>
      <c r="E197" s="40" t="s">
        <v>402</v>
      </c>
      <c r="F197" s="41"/>
      <c r="G197" s="42"/>
      <c r="H197" s="42"/>
      <c r="I197" s="42"/>
      <c r="J197" s="42"/>
      <c r="K197" s="42"/>
      <c r="L197" s="42"/>
      <c r="M197" s="42"/>
      <c r="N197" s="42"/>
      <c r="O197" s="42"/>
      <c r="P197" s="43"/>
      <c r="Q197" s="43"/>
      <c r="R197" s="43"/>
      <c r="S197" s="43"/>
      <c r="T197" s="43"/>
      <c r="U197" s="43"/>
      <c r="X197" s="33"/>
    </row>
    <row r="198" s="14" customFormat="true" ht="33.75" hidden="true" customHeight="false" outlineLevel="0" collapsed="false">
      <c r="A198" s="38"/>
      <c r="B198" s="39" t="s">
        <v>403</v>
      </c>
      <c r="C198" s="40" t="n">
        <v>520</v>
      </c>
      <c r="D198" s="40" t="n">
        <v>1705</v>
      </c>
      <c r="E198" s="40" t="s">
        <v>404</v>
      </c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3"/>
      <c r="Q198" s="43"/>
      <c r="R198" s="43"/>
      <c r="S198" s="43"/>
      <c r="T198" s="43"/>
      <c r="U198" s="43"/>
      <c r="X198" s="33"/>
    </row>
    <row r="199" s="14" customFormat="true" ht="33.75" hidden="true" customHeight="false" outlineLevel="0" collapsed="false">
      <c r="A199" s="38"/>
      <c r="B199" s="39" t="s">
        <v>405</v>
      </c>
      <c r="C199" s="40" t="n">
        <v>520</v>
      </c>
      <c r="D199" s="40" t="n">
        <v>1715</v>
      </c>
      <c r="E199" s="40" t="s">
        <v>406</v>
      </c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3"/>
      <c r="Q199" s="43"/>
      <c r="R199" s="43"/>
      <c r="S199" s="43"/>
      <c r="T199" s="43"/>
      <c r="U199" s="43"/>
      <c r="X199" s="33"/>
    </row>
    <row r="200" s="14" customFormat="true" ht="33.75" hidden="true" customHeight="false" outlineLevel="0" collapsed="false">
      <c r="A200" s="38"/>
      <c r="B200" s="39" t="s">
        <v>407</v>
      </c>
      <c r="C200" s="40" t="n">
        <v>520</v>
      </c>
      <c r="D200" s="40" t="n">
        <v>1725</v>
      </c>
      <c r="E200" s="40" t="s">
        <v>408</v>
      </c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3"/>
      <c r="Q200" s="43"/>
      <c r="R200" s="43"/>
      <c r="S200" s="43"/>
      <c r="T200" s="43"/>
      <c r="U200" s="43"/>
      <c r="X200" s="33"/>
    </row>
    <row r="201" s="14" customFormat="true" ht="33.75" hidden="true" customHeight="false" outlineLevel="0" collapsed="false">
      <c r="A201" s="38"/>
      <c r="B201" s="39" t="s">
        <v>409</v>
      </c>
      <c r="C201" s="40" t="n">
        <v>520</v>
      </c>
      <c r="D201" s="40" t="n">
        <v>1730</v>
      </c>
      <c r="E201" s="40" t="s">
        <v>410</v>
      </c>
      <c r="F201" s="41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3"/>
      <c r="R201" s="43"/>
      <c r="S201" s="43"/>
      <c r="T201" s="43"/>
      <c r="U201" s="43"/>
      <c r="X201" s="33"/>
    </row>
    <row r="202" s="14" customFormat="true" ht="45" hidden="true" customHeight="false" outlineLevel="0" collapsed="false">
      <c r="A202" s="38"/>
      <c r="B202" s="39" t="s">
        <v>411</v>
      </c>
      <c r="C202" s="40" t="n">
        <v>520</v>
      </c>
      <c r="D202" s="40" t="n">
        <v>1735</v>
      </c>
      <c r="E202" s="40" t="s">
        <v>412</v>
      </c>
      <c r="F202" s="41"/>
      <c r="G202" s="42"/>
      <c r="H202" s="42"/>
      <c r="I202" s="42"/>
      <c r="J202" s="42"/>
      <c r="K202" s="42"/>
      <c r="L202" s="42"/>
      <c r="M202" s="42"/>
      <c r="N202" s="42"/>
      <c r="O202" s="42"/>
      <c r="P202" s="43"/>
      <c r="Q202" s="43"/>
      <c r="R202" s="43"/>
      <c r="S202" s="43"/>
      <c r="T202" s="43"/>
      <c r="U202" s="43"/>
      <c r="X202" s="33"/>
    </row>
    <row r="203" s="14" customFormat="true" ht="45" hidden="true" customHeight="false" outlineLevel="0" collapsed="false">
      <c r="A203" s="38"/>
      <c r="B203" s="39" t="s">
        <v>413</v>
      </c>
      <c r="C203" s="40" t="n">
        <v>520</v>
      </c>
      <c r="D203" s="40" t="n">
        <v>1745</v>
      </c>
      <c r="E203" s="40" t="s">
        <v>414</v>
      </c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3"/>
      <c r="Q203" s="43"/>
      <c r="R203" s="43"/>
      <c r="S203" s="43"/>
      <c r="T203" s="43"/>
      <c r="U203" s="43"/>
      <c r="X203" s="33"/>
    </row>
    <row r="204" s="14" customFormat="true" ht="67.5" hidden="true" customHeight="false" outlineLevel="0" collapsed="false">
      <c r="A204" s="38"/>
      <c r="B204" s="39" t="s">
        <v>415</v>
      </c>
      <c r="C204" s="40" t="n">
        <v>520</v>
      </c>
      <c r="D204" s="40" t="n">
        <v>1755</v>
      </c>
      <c r="E204" s="40" t="s">
        <v>416</v>
      </c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3"/>
      <c r="Q204" s="43"/>
      <c r="R204" s="43"/>
      <c r="S204" s="43"/>
      <c r="T204" s="43"/>
      <c r="U204" s="43"/>
      <c r="X204" s="33"/>
    </row>
    <row r="205" s="14" customFormat="true" ht="45" hidden="true" customHeight="false" outlineLevel="0" collapsed="false">
      <c r="A205" s="38"/>
      <c r="B205" s="39" t="s">
        <v>417</v>
      </c>
      <c r="C205" s="40" t="n">
        <v>520</v>
      </c>
      <c r="D205" s="40" t="n">
        <v>1765</v>
      </c>
      <c r="E205" s="40" t="s">
        <v>418</v>
      </c>
      <c r="F205" s="41"/>
      <c r="G205" s="42"/>
      <c r="H205" s="42"/>
      <c r="I205" s="42"/>
      <c r="J205" s="42"/>
      <c r="K205" s="42"/>
      <c r="L205" s="42"/>
      <c r="M205" s="42"/>
      <c r="N205" s="42"/>
      <c r="O205" s="42"/>
      <c r="P205" s="43"/>
      <c r="Q205" s="43"/>
      <c r="R205" s="43"/>
      <c r="S205" s="43"/>
      <c r="T205" s="43"/>
      <c r="U205" s="43"/>
      <c r="X205" s="33"/>
    </row>
    <row r="206" s="14" customFormat="true" ht="45" hidden="true" customHeight="false" outlineLevel="0" collapsed="false">
      <c r="A206" s="38"/>
      <c r="B206" s="39" t="s">
        <v>419</v>
      </c>
      <c r="C206" s="40" t="n">
        <v>520</v>
      </c>
      <c r="D206" s="40" t="n">
        <v>1775</v>
      </c>
      <c r="E206" s="40" t="s">
        <v>420</v>
      </c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3"/>
      <c r="R206" s="43"/>
      <c r="S206" s="43"/>
      <c r="T206" s="43"/>
      <c r="U206" s="43"/>
      <c r="X206" s="33"/>
    </row>
    <row r="207" s="14" customFormat="true" ht="45" hidden="true" customHeight="false" outlineLevel="0" collapsed="false">
      <c r="A207" s="38"/>
      <c r="B207" s="39" t="s">
        <v>421</v>
      </c>
      <c r="C207" s="40" t="n">
        <v>520</v>
      </c>
      <c r="D207" s="40" t="n">
        <v>1785</v>
      </c>
      <c r="E207" s="40" t="s">
        <v>422</v>
      </c>
      <c r="F207" s="41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3"/>
      <c r="R207" s="43"/>
      <c r="S207" s="43"/>
      <c r="T207" s="43"/>
      <c r="U207" s="43"/>
      <c r="X207" s="33"/>
    </row>
    <row r="208" s="14" customFormat="true" ht="22.5" hidden="true" customHeight="false" outlineLevel="0" collapsed="false">
      <c r="A208" s="38"/>
      <c r="B208" s="39" t="s">
        <v>423</v>
      </c>
      <c r="C208" s="40" t="n">
        <v>520</v>
      </c>
      <c r="D208" s="40" t="n">
        <v>1795</v>
      </c>
      <c r="E208" s="40" t="s">
        <v>424</v>
      </c>
      <c r="F208" s="41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3"/>
      <c r="R208" s="43"/>
      <c r="S208" s="43"/>
      <c r="T208" s="43"/>
      <c r="U208" s="43"/>
      <c r="X208" s="33"/>
    </row>
    <row r="209" s="14" customFormat="true" ht="22.5" hidden="true" customHeight="false" outlineLevel="0" collapsed="false">
      <c r="A209" s="38"/>
      <c r="B209" s="39" t="s">
        <v>425</v>
      </c>
      <c r="C209" s="40" t="n">
        <v>520</v>
      </c>
      <c r="D209" s="40" t="n">
        <v>1800</v>
      </c>
      <c r="E209" s="40" t="s">
        <v>426</v>
      </c>
      <c r="F209" s="41"/>
      <c r="G209" s="42"/>
      <c r="H209" s="42"/>
      <c r="I209" s="42"/>
      <c r="J209" s="42"/>
      <c r="K209" s="42"/>
      <c r="L209" s="42"/>
      <c r="M209" s="42"/>
      <c r="N209" s="42"/>
      <c r="O209" s="42"/>
      <c r="P209" s="43"/>
      <c r="Q209" s="43"/>
      <c r="R209" s="43"/>
      <c r="S209" s="43"/>
      <c r="T209" s="43"/>
      <c r="U209" s="43"/>
      <c r="X209" s="45"/>
    </row>
    <row r="210" s="14" customFormat="true" ht="33.75" hidden="true" customHeight="false" outlineLevel="0" collapsed="false">
      <c r="A210" s="38"/>
      <c r="B210" s="39" t="s">
        <v>427</v>
      </c>
      <c r="C210" s="40" t="n">
        <v>520</v>
      </c>
      <c r="D210" s="40" t="n">
        <v>1805</v>
      </c>
      <c r="E210" s="40" t="s">
        <v>428</v>
      </c>
      <c r="F210" s="41"/>
      <c r="G210" s="42"/>
      <c r="H210" s="42"/>
      <c r="I210" s="42"/>
      <c r="J210" s="42"/>
      <c r="K210" s="42"/>
      <c r="L210" s="42"/>
      <c r="M210" s="42"/>
      <c r="N210" s="42"/>
      <c r="O210" s="42"/>
      <c r="P210" s="43"/>
      <c r="Q210" s="43"/>
      <c r="R210" s="43"/>
      <c r="S210" s="43"/>
      <c r="T210" s="43"/>
      <c r="U210" s="43"/>
      <c r="X210" s="45"/>
    </row>
    <row r="211" s="14" customFormat="true" ht="33.75" hidden="true" customHeight="false" outlineLevel="0" collapsed="false">
      <c r="A211" s="38"/>
      <c r="B211" s="39" t="s">
        <v>429</v>
      </c>
      <c r="C211" s="40" t="n">
        <v>520</v>
      </c>
      <c r="D211" s="40" t="n">
        <v>1815</v>
      </c>
      <c r="E211" s="40" t="s">
        <v>430</v>
      </c>
      <c r="F211" s="41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3"/>
      <c r="R211" s="43"/>
      <c r="S211" s="43"/>
      <c r="T211" s="43"/>
      <c r="U211" s="43"/>
      <c r="X211" s="45"/>
    </row>
    <row r="212" s="14" customFormat="true" ht="56.25" hidden="true" customHeight="false" outlineLevel="0" collapsed="false">
      <c r="A212" s="38"/>
      <c r="B212" s="39" t="s">
        <v>431</v>
      </c>
      <c r="C212" s="40" t="n">
        <v>520</v>
      </c>
      <c r="D212" s="40" t="n">
        <v>1825</v>
      </c>
      <c r="E212" s="40" t="s">
        <v>432</v>
      </c>
      <c r="F212" s="41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3"/>
      <c r="R212" s="43"/>
      <c r="S212" s="43"/>
      <c r="T212" s="43"/>
      <c r="U212" s="43"/>
      <c r="X212" s="45"/>
    </row>
    <row r="213" s="14" customFormat="true" ht="33.75" hidden="true" customHeight="false" outlineLevel="0" collapsed="false">
      <c r="A213" s="38"/>
      <c r="B213" s="39" t="s">
        <v>433</v>
      </c>
      <c r="C213" s="40" t="n">
        <v>520</v>
      </c>
      <c r="D213" s="40" t="n">
        <v>1835</v>
      </c>
      <c r="E213" s="40" t="s">
        <v>434</v>
      </c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3"/>
      <c r="R213" s="43"/>
      <c r="S213" s="43"/>
      <c r="T213" s="43"/>
      <c r="U213" s="43"/>
      <c r="X213" s="45"/>
    </row>
    <row r="214" s="14" customFormat="true" ht="33.75" hidden="true" customHeight="false" outlineLevel="0" collapsed="false">
      <c r="A214" s="38"/>
      <c r="B214" s="39" t="s">
        <v>435</v>
      </c>
      <c r="C214" s="40" t="n">
        <v>520</v>
      </c>
      <c r="D214" s="40" t="n">
        <v>1845</v>
      </c>
      <c r="E214" s="40" t="s">
        <v>436</v>
      </c>
      <c r="F214" s="41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3"/>
      <c r="R214" s="43"/>
      <c r="S214" s="43"/>
      <c r="T214" s="43"/>
      <c r="U214" s="43"/>
      <c r="X214" s="45"/>
    </row>
    <row r="215" s="14" customFormat="true" ht="33.75" hidden="true" customHeight="false" outlineLevel="0" collapsed="false">
      <c r="A215" s="38"/>
      <c r="B215" s="39" t="s">
        <v>437</v>
      </c>
      <c r="C215" s="40" t="n">
        <v>520</v>
      </c>
      <c r="D215" s="40" t="n">
        <v>1855</v>
      </c>
      <c r="E215" s="40" t="s">
        <v>438</v>
      </c>
      <c r="F215" s="41"/>
      <c r="G215" s="42"/>
      <c r="H215" s="42"/>
      <c r="I215" s="42"/>
      <c r="J215" s="42"/>
      <c r="K215" s="42"/>
      <c r="L215" s="42"/>
      <c r="M215" s="42"/>
      <c r="N215" s="42"/>
      <c r="O215" s="42"/>
      <c r="P215" s="43"/>
      <c r="Q215" s="43"/>
      <c r="R215" s="43"/>
      <c r="S215" s="43"/>
      <c r="T215" s="43"/>
      <c r="U215" s="43"/>
      <c r="X215" s="45"/>
    </row>
    <row r="216" s="14" customFormat="true" ht="33.75" hidden="true" customHeight="false" outlineLevel="0" collapsed="false">
      <c r="A216" s="38"/>
      <c r="B216" s="39" t="s">
        <v>439</v>
      </c>
      <c r="C216" s="40" t="n">
        <v>520</v>
      </c>
      <c r="D216" s="40" t="n">
        <v>1860</v>
      </c>
      <c r="E216" s="40" t="s">
        <v>440</v>
      </c>
      <c r="F216" s="41"/>
      <c r="G216" s="42"/>
      <c r="H216" s="42"/>
      <c r="I216" s="42"/>
      <c r="J216" s="42"/>
      <c r="K216" s="42"/>
      <c r="L216" s="42"/>
      <c r="M216" s="42"/>
      <c r="N216" s="42"/>
      <c r="O216" s="42"/>
      <c r="P216" s="43"/>
      <c r="Q216" s="43"/>
      <c r="R216" s="43"/>
      <c r="S216" s="43"/>
      <c r="T216" s="43"/>
      <c r="U216" s="43"/>
      <c r="X216" s="45"/>
    </row>
    <row r="217" s="14" customFormat="true" ht="45" hidden="true" customHeight="false" outlineLevel="0" collapsed="false">
      <c r="A217" s="38"/>
      <c r="B217" s="39" t="s">
        <v>441</v>
      </c>
      <c r="C217" s="40" t="n">
        <v>520</v>
      </c>
      <c r="D217" s="40" t="n">
        <v>1865</v>
      </c>
      <c r="E217" s="40" t="s">
        <v>442</v>
      </c>
      <c r="F217" s="41"/>
      <c r="G217" s="42"/>
      <c r="H217" s="42"/>
      <c r="I217" s="42"/>
      <c r="J217" s="42"/>
      <c r="K217" s="42"/>
      <c r="L217" s="42"/>
      <c r="M217" s="42"/>
      <c r="N217" s="42"/>
      <c r="O217" s="42"/>
      <c r="P217" s="43"/>
      <c r="Q217" s="43"/>
      <c r="R217" s="43"/>
      <c r="S217" s="43"/>
      <c r="T217" s="43"/>
      <c r="U217" s="43"/>
      <c r="X217" s="45"/>
    </row>
    <row r="218" s="14" customFormat="true" ht="45" hidden="true" customHeight="false" outlineLevel="0" collapsed="false">
      <c r="A218" s="38"/>
      <c r="B218" s="39" t="s">
        <v>443</v>
      </c>
      <c r="C218" s="40" t="n">
        <v>520</v>
      </c>
      <c r="D218" s="40" t="n">
        <v>1875</v>
      </c>
      <c r="E218" s="40" t="s">
        <v>444</v>
      </c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3"/>
      <c r="Q218" s="43"/>
      <c r="R218" s="43"/>
      <c r="S218" s="43"/>
      <c r="T218" s="43"/>
      <c r="U218" s="43"/>
      <c r="X218" s="45"/>
    </row>
    <row r="219" s="14" customFormat="true" ht="67.5" hidden="true" customHeight="false" outlineLevel="0" collapsed="false">
      <c r="A219" s="38"/>
      <c r="B219" s="39" t="s">
        <v>445</v>
      </c>
      <c r="C219" s="40" t="n">
        <v>520</v>
      </c>
      <c r="D219" s="40" t="n">
        <v>1885</v>
      </c>
      <c r="E219" s="40" t="s">
        <v>446</v>
      </c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3"/>
      <c r="Q219" s="43"/>
      <c r="R219" s="43"/>
      <c r="S219" s="43"/>
      <c r="T219" s="43"/>
      <c r="U219" s="43"/>
      <c r="X219" s="45"/>
    </row>
    <row r="220" s="14" customFormat="true" ht="45" hidden="true" customHeight="false" outlineLevel="0" collapsed="false">
      <c r="A220" s="38"/>
      <c r="B220" s="39" t="s">
        <v>447</v>
      </c>
      <c r="C220" s="40" t="n">
        <v>520</v>
      </c>
      <c r="D220" s="40" t="n">
        <v>1895</v>
      </c>
      <c r="E220" s="40" t="s">
        <v>448</v>
      </c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3"/>
      <c r="Q220" s="43"/>
      <c r="R220" s="43"/>
      <c r="S220" s="43"/>
      <c r="T220" s="43"/>
      <c r="U220" s="43"/>
      <c r="X220" s="45"/>
    </row>
    <row r="221" s="14" customFormat="true" ht="45" hidden="true" customHeight="false" outlineLevel="0" collapsed="false">
      <c r="A221" s="38"/>
      <c r="B221" s="39" t="s">
        <v>449</v>
      </c>
      <c r="C221" s="40" t="n">
        <v>520</v>
      </c>
      <c r="D221" s="40" t="n">
        <v>1905</v>
      </c>
      <c r="E221" s="40" t="s">
        <v>450</v>
      </c>
      <c r="F221" s="41"/>
      <c r="G221" s="42"/>
      <c r="H221" s="42"/>
      <c r="I221" s="42"/>
      <c r="J221" s="42"/>
      <c r="K221" s="42"/>
      <c r="L221" s="42"/>
      <c r="M221" s="42"/>
      <c r="N221" s="42"/>
      <c r="O221" s="42"/>
      <c r="P221" s="43"/>
      <c r="Q221" s="43"/>
      <c r="R221" s="43"/>
      <c r="S221" s="43"/>
      <c r="T221" s="43"/>
      <c r="U221" s="43"/>
      <c r="X221" s="45"/>
    </row>
    <row r="222" s="14" customFormat="true" ht="45" hidden="true" customHeight="false" outlineLevel="0" collapsed="false">
      <c r="A222" s="38"/>
      <c r="B222" s="39" t="s">
        <v>451</v>
      </c>
      <c r="C222" s="40" t="n">
        <v>520</v>
      </c>
      <c r="D222" s="40" t="n">
        <v>1915</v>
      </c>
      <c r="E222" s="40" t="s">
        <v>452</v>
      </c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3"/>
      <c r="Q222" s="43"/>
      <c r="R222" s="43"/>
      <c r="S222" s="43"/>
      <c r="T222" s="43"/>
      <c r="U222" s="43"/>
      <c r="X222" s="45"/>
    </row>
    <row r="223" s="14" customFormat="true" ht="22.5" hidden="true" customHeight="false" outlineLevel="0" collapsed="false">
      <c r="A223" s="38"/>
      <c r="B223" s="39" t="s">
        <v>453</v>
      </c>
      <c r="C223" s="40" t="n">
        <v>520</v>
      </c>
      <c r="D223" s="40" t="n">
        <v>1930</v>
      </c>
      <c r="E223" s="40" t="s">
        <v>454</v>
      </c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3"/>
      <c r="Q223" s="43"/>
      <c r="R223" s="43"/>
      <c r="S223" s="43"/>
      <c r="T223" s="43"/>
      <c r="U223" s="43"/>
      <c r="X223" s="45"/>
    </row>
    <row r="224" s="14" customFormat="true" ht="33.75" hidden="true" customHeight="false" outlineLevel="0" collapsed="false">
      <c r="A224" s="38"/>
      <c r="B224" s="39" t="s">
        <v>455</v>
      </c>
      <c r="C224" s="40" t="n">
        <v>520</v>
      </c>
      <c r="D224" s="40" t="n">
        <v>1940</v>
      </c>
      <c r="E224" s="40" t="s">
        <v>456</v>
      </c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3"/>
      <c r="Q224" s="43"/>
      <c r="R224" s="43"/>
      <c r="S224" s="43"/>
      <c r="T224" s="43"/>
      <c r="U224" s="43"/>
      <c r="X224" s="45"/>
    </row>
    <row r="225" s="14" customFormat="true" ht="12.75" hidden="true" customHeight="false" outlineLevel="0" collapsed="false">
      <c r="A225" s="38"/>
      <c r="B225" s="39" t="s">
        <v>457</v>
      </c>
      <c r="C225" s="40" t="n">
        <v>520</v>
      </c>
      <c r="D225" s="40" t="n">
        <v>1950</v>
      </c>
      <c r="E225" s="40" t="s">
        <v>458</v>
      </c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3"/>
      <c r="Q225" s="43"/>
      <c r="R225" s="43"/>
      <c r="S225" s="43"/>
      <c r="T225" s="43"/>
      <c r="U225" s="43"/>
      <c r="X225" s="45"/>
    </row>
    <row r="226" s="14" customFormat="true" ht="22.5" hidden="true" customHeight="false" outlineLevel="0" collapsed="false">
      <c r="A226" s="38"/>
      <c r="B226" s="39" t="s">
        <v>459</v>
      </c>
      <c r="C226" s="40" t="n">
        <v>520</v>
      </c>
      <c r="D226" s="40" t="n">
        <v>1955</v>
      </c>
      <c r="E226" s="40" t="s">
        <v>460</v>
      </c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3"/>
      <c r="Q226" s="43"/>
      <c r="R226" s="43"/>
      <c r="S226" s="43"/>
      <c r="T226" s="43"/>
      <c r="U226" s="43"/>
      <c r="X226" s="45"/>
    </row>
    <row r="227" s="14" customFormat="true" ht="33.75" hidden="true" customHeight="false" outlineLevel="0" collapsed="false">
      <c r="A227" s="38"/>
      <c r="B227" s="39" t="s">
        <v>461</v>
      </c>
      <c r="C227" s="40" t="n">
        <v>520</v>
      </c>
      <c r="D227" s="40" t="n">
        <v>1956</v>
      </c>
      <c r="E227" s="40" t="s">
        <v>462</v>
      </c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3"/>
      <c r="Q227" s="43"/>
      <c r="R227" s="43"/>
      <c r="S227" s="43"/>
      <c r="T227" s="43"/>
      <c r="U227" s="43"/>
      <c r="X227" s="45"/>
    </row>
    <row r="228" s="14" customFormat="true" ht="33.75" hidden="true" customHeight="false" outlineLevel="0" collapsed="false">
      <c r="A228" s="38"/>
      <c r="B228" s="39" t="s">
        <v>463</v>
      </c>
      <c r="C228" s="40" t="n">
        <v>520</v>
      </c>
      <c r="D228" s="40" t="n">
        <v>1957</v>
      </c>
      <c r="E228" s="40" t="s">
        <v>464</v>
      </c>
      <c r="F228" s="41"/>
      <c r="G228" s="42"/>
      <c r="H228" s="42"/>
      <c r="I228" s="42"/>
      <c r="J228" s="42"/>
      <c r="K228" s="42"/>
      <c r="L228" s="42"/>
      <c r="M228" s="42"/>
      <c r="N228" s="42"/>
      <c r="O228" s="42"/>
      <c r="P228" s="43"/>
      <c r="Q228" s="43"/>
      <c r="R228" s="43"/>
      <c r="S228" s="43"/>
      <c r="T228" s="43"/>
      <c r="U228" s="43"/>
      <c r="X228" s="45"/>
    </row>
    <row r="229" s="14" customFormat="true" ht="22.5" hidden="true" customHeight="false" outlineLevel="0" collapsed="false">
      <c r="A229" s="38"/>
      <c r="B229" s="39" t="s">
        <v>465</v>
      </c>
      <c r="C229" s="40" t="n">
        <v>520</v>
      </c>
      <c r="D229" s="40" t="n">
        <v>1958</v>
      </c>
      <c r="E229" s="40" t="s">
        <v>466</v>
      </c>
      <c r="F229" s="41"/>
      <c r="G229" s="42"/>
      <c r="H229" s="42"/>
      <c r="I229" s="42"/>
      <c r="J229" s="42"/>
      <c r="K229" s="42"/>
      <c r="L229" s="42"/>
      <c r="M229" s="42"/>
      <c r="N229" s="42"/>
      <c r="O229" s="42"/>
      <c r="P229" s="43"/>
      <c r="Q229" s="43"/>
      <c r="R229" s="43"/>
      <c r="S229" s="43"/>
      <c r="T229" s="43"/>
      <c r="U229" s="43"/>
      <c r="X229" s="45"/>
    </row>
    <row r="230" s="14" customFormat="true" ht="33.75" hidden="true" customHeight="false" outlineLevel="0" collapsed="false">
      <c r="A230" s="38"/>
      <c r="B230" s="39" t="s">
        <v>467</v>
      </c>
      <c r="C230" s="40" t="n">
        <v>520</v>
      </c>
      <c r="D230" s="40" t="n">
        <v>1999</v>
      </c>
      <c r="E230" s="40" t="s">
        <v>468</v>
      </c>
      <c r="F230" s="41"/>
      <c r="G230" s="42"/>
      <c r="H230" s="42"/>
      <c r="I230" s="42"/>
      <c r="J230" s="42"/>
      <c r="K230" s="42"/>
      <c r="L230" s="42"/>
      <c r="M230" s="42"/>
      <c r="N230" s="42"/>
      <c r="O230" s="42"/>
      <c r="P230" s="43"/>
      <c r="Q230" s="43"/>
      <c r="R230" s="43"/>
      <c r="S230" s="43"/>
      <c r="T230" s="43"/>
      <c r="U230" s="43"/>
      <c r="X230" s="45"/>
    </row>
    <row r="231" s="14" customFormat="true" ht="45" hidden="true" customHeight="false" outlineLevel="0" collapsed="false">
      <c r="A231" s="38"/>
      <c r="B231" s="39" t="s">
        <v>469</v>
      </c>
      <c r="C231" s="40" t="n">
        <v>520</v>
      </c>
      <c r="D231" s="40" t="n">
        <v>2000</v>
      </c>
      <c r="E231" s="40" t="s">
        <v>470</v>
      </c>
      <c r="F231" s="41"/>
      <c r="G231" s="42"/>
      <c r="H231" s="42"/>
      <c r="I231" s="42"/>
      <c r="J231" s="42"/>
      <c r="K231" s="42"/>
      <c r="L231" s="42"/>
      <c r="M231" s="42"/>
      <c r="N231" s="42"/>
      <c r="O231" s="42"/>
      <c r="P231" s="43"/>
      <c r="Q231" s="43"/>
      <c r="R231" s="43"/>
      <c r="S231" s="43"/>
      <c r="T231" s="43"/>
      <c r="U231" s="43"/>
      <c r="X231" s="45"/>
    </row>
    <row r="232" s="14" customFormat="true" ht="22.5" hidden="true" customHeight="false" outlineLevel="0" collapsed="false">
      <c r="A232" s="38"/>
      <c r="B232" s="39" t="s">
        <v>471</v>
      </c>
      <c r="C232" s="40" t="n">
        <v>520</v>
      </c>
      <c r="D232" s="40" t="n">
        <v>2005</v>
      </c>
      <c r="E232" s="40" t="s">
        <v>472</v>
      </c>
      <c r="F232" s="41"/>
      <c r="G232" s="42"/>
      <c r="H232" s="42"/>
      <c r="I232" s="42"/>
      <c r="J232" s="42"/>
      <c r="K232" s="42"/>
      <c r="L232" s="42"/>
      <c r="M232" s="42"/>
      <c r="N232" s="42"/>
      <c r="O232" s="42"/>
      <c r="P232" s="43"/>
      <c r="Q232" s="43"/>
      <c r="R232" s="43"/>
      <c r="S232" s="43"/>
      <c r="T232" s="43"/>
      <c r="U232" s="43"/>
      <c r="X232" s="45"/>
    </row>
    <row r="233" s="14" customFormat="true" ht="45" hidden="true" customHeight="false" outlineLevel="0" collapsed="false">
      <c r="A233" s="38"/>
      <c r="B233" s="39" t="s">
        <v>473</v>
      </c>
      <c r="C233" s="40" t="n">
        <v>520</v>
      </c>
      <c r="D233" s="40" t="n">
        <v>2015</v>
      </c>
      <c r="E233" s="40" t="s">
        <v>474</v>
      </c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3"/>
      <c r="Q233" s="43"/>
      <c r="R233" s="43"/>
      <c r="S233" s="43"/>
      <c r="T233" s="43"/>
      <c r="U233" s="43"/>
      <c r="X233" s="45"/>
    </row>
    <row r="234" s="14" customFormat="true" ht="22.5" hidden="true" customHeight="false" outlineLevel="0" collapsed="false">
      <c r="A234" s="38"/>
      <c r="B234" s="39" t="s">
        <v>475</v>
      </c>
      <c r="C234" s="40" t="n">
        <v>520</v>
      </c>
      <c r="D234" s="40" t="n">
        <v>2025</v>
      </c>
      <c r="E234" s="40" t="s">
        <v>476</v>
      </c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3"/>
      <c r="Q234" s="43"/>
      <c r="R234" s="43"/>
      <c r="S234" s="43"/>
      <c r="T234" s="43"/>
      <c r="U234" s="43"/>
      <c r="X234" s="45"/>
    </row>
    <row r="235" s="14" customFormat="true" ht="22.5" hidden="true" customHeight="false" outlineLevel="0" collapsed="false">
      <c r="A235" s="38"/>
      <c r="B235" s="39" t="s">
        <v>477</v>
      </c>
      <c r="C235" s="40" t="n">
        <v>520</v>
      </c>
      <c r="D235" s="40" t="n">
        <v>2035</v>
      </c>
      <c r="E235" s="40" t="s">
        <v>478</v>
      </c>
      <c r="F235" s="41"/>
      <c r="G235" s="42"/>
      <c r="H235" s="42"/>
      <c r="I235" s="42"/>
      <c r="J235" s="42"/>
      <c r="K235" s="42"/>
      <c r="L235" s="42"/>
      <c r="M235" s="42"/>
      <c r="N235" s="42"/>
      <c r="O235" s="42"/>
      <c r="P235" s="43"/>
      <c r="Q235" s="43"/>
      <c r="R235" s="43"/>
      <c r="S235" s="43"/>
      <c r="T235" s="43"/>
      <c r="U235" s="43"/>
      <c r="X235" s="45"/>
    </row>
    <row r="236" s="14" customFormat="true" ht="33.75" hidden="true" customHeight="false" outlineLevel="0" collapsed="false">
      <c r="A236" s="38"/>
      <c r="B236" s="39" t="s">
        <v>479</v>
      </c>
      <c r="C236" s="40" t="n">
        <v>520</v>
      </c>
      <c r="D236" s="40" t="n">
        <v>2045</v>
      </c>
      <c r="E236" s="40" t="s">
        <v>480</v>
      </c>
      <c r="F236" s="41"/>
      <c r="G236" s="42"/>
      <c r="H236" s="42"/>
      <c r="I236" s="42"/>
      <c r="J236" s="42"/>
      <c r="K236" s="42"/>
      <c r="L236" s="42"/>
      <c r="M236" s="42"/>
      <c r="N236" s="42"/>
      <c r="O236" s="42"/>
      <c r="P236" s="43"/>
      <c r="Q236" s="43"/>
      <c r="R236" s="43"/>
      <c r="S236" s="43"/>
      <c r="T236" s="43"/>
      <c r="U236" s="43"/>
      <c r="X236" s="45"/>
    </row>
    <row r="237" s="14" customFormat="true" ht="33.75" hidden="true" customHeight="false" outlineLevel="0" collapsed="false">
      <c r="A237" s="38"/>
      <c r="B237" s="39" t="s">
        <v>481</v>
      </c>
      <c r="C237" s="40" t="n">
        <v>520</v>
      </c>
      <c r="D237" s="40" t="n">
        <v>2055</v>
      </c>
      <c r="E237" s="40" t="s">
        <v>482</v>
      </c>
      <c r="F237" s="41"/>
      <c r="G237" s="42"/>
      <c r="H237" s="42"/>
      <c r="I237" s="42"/>
      <c r="J237" s="42"/>
      <c r="K237" s="42"/>
      <c r="L237" s="42"/>
      <c r="M237" s="42"/>
      <c r="N237" s="42"/>
      <c r="O237" s="42"/>
      <c r="P237" s="43"/>
      <c r="Q237" s="43"/>
      <c r="R237" s="43"/>
      <c r="S237" s="43"/>
      <c r="T237" s="43"/>
      <c r="U237" s="43"/>
      <c r="X237" s="45"/>
    </row>
    <row r="238" s="14" customFormat="true" ht="33.75" hidden="true" customHeight="false" outlineLevel="0" collapsed="false">
      <c r="A238" s="38"/>
      <c r="B238" s="39" t="s">
        <v>483</v>
      </c>
      <c r="C238" s="40" t="n">
        <v>520</v>
      </c>
      <c r="D238" s="40" t="n">
        <v>2065</v>
      </c>
      <c r="E238" s="40" t="s">
        <v>484</v>
      </c>
      <c r="F238" s="41"/>
      <c r="G238" s="42"/>
      <c r="H238" s="42"/>
      <c r="I238" s="42"/>
      <c r="J238" s="42"/>
      <c r="K238" s="42"/>
      <c r="L238" s="42"/>
      <c r="M238" s="42"/>
      <c r="N238" s="42"/>
      <c r="O238" s="42"/>
      <c r="P238" s="43"/>
      <c r="Q238" s="43"/>
      <c r="R238" s="43"/>
      <c r="S238" s="43"/>
      <c r="T238" s="43"/>
      <c r="U238" s="43"/>
      <c r="X238" s="45"/>
    </row>
    <row r="239" s="14" customFormat="true" ht="33.75" hidden="true" customHeight="false" outlineLevel="0" collapsed="false">
      <c r="A239" s="38"/>
      <c r="B239" s="39" t="s">
        <v>485</v>
      </c>
      <c r="C239" s="40" t="n">
        <v>520</v>
      </c>
      <c r="D239" s="40" t="n">
        <v>2075</v>
      </c>
      <c r="E239" s="40" t="s">
        <v>486</v>
      </c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3"/>
      <c r="Q239" s="43"/>
      <c r="R239" s="43"/>
      <c r="S239" s="43"/>
      <c r="T239" s="43"/>
      <c r="U239" s="43"/>
      <c r="X239" s="45"/>
    </row>
    <row r="240" s="14" customFormat="true" ht="22.5" hidden="true" customHeight="false" outlineLevel="0" collapsed="false">
      <c r="A240" s="38"/>
      <c r="B240" s="39" t="s">
        <v>487</v>
      </c>
      <c r="C240" s="40" t="n">
        <v>520</v>
      </c>
      <c r="D240" s="40" t="n">
        <v>2085</v>
      </c>
      <c r="E240" s="40" t="s">
        <v>488</v>
      </c>
      <c r="F240" s="41"/>
      <c r="G240" s="42"/>
      <c r="H240" s="42"/>
      <c r="I240" s="42"/>
      <c r="J240" s="42"/>
      <c r="K240" s="42"/>
      <c r="L240" s="42"/>
      <c r="M240" s="42"/>
      <c r="N240" s="42"/>
      <c r="O240" s="42"/>
      <c r="P240" s="43"/>
      <c r="Q240" s="43"/>
      <c r="R240" s="43"/>
      <c r="S240" s="43"/>
      <c r="T240" s="43"/>
      <c r="U240" s="43"/>
      <c r="X240" s="45"/>
    </row>
    <row r="241" s="14" customFormat="true" ht="33.75" hidden="true" customHeight="false" outlineLevel="0" collapsed="false">
      <c r="A241" s="38"/>
      <c r="B241" s="39" t="s">
        <v>489</v>
      </c>
      <c r="C241" s="40" t="n">
        <v>520</v>
      </c>
      <c r="D241" s="40" t="n">
        <v>2095</v>
      </c>
      <c r="E241" s="40" t="s">
        <v>490</v>
      </c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3"/>
      <c r="Q241" s="43"/>
      <c r="R241" s="43"/>
      <c r="S241" s="43"/>
      <c r="T241" s="43"/>
      <c r="U241" s="43"/>
      <c r="X241" s="45"/>
    </row>
    <row r="242" s="14" customFormat="true" ht="12.75" hidden="true" customHeight="false" outlineLevel="0" collapsed="false">
      <c r="A242" s="38"/>
      <c r="B242" s="39" t="s">
        <v>491</v>
      </c>
      <c r="C242" s="40" t="n">
        <v>520</v>
      </c>
      <c r="D242" s="40" t="n">
        <v>2105</v>
      </c>
      <c r="E242" s="40" t="s">
        <v>492</v>
      </c>
      <c r="F242" s="41"/>
      <c r="G242" s="42"/>
      <c r="H242" s="42"/>
      <c r="I242" s="42"/>
      <c r="J242" s="42"/>
      <c r="K242" s="42"/>
      <c r="L242" s="42"/>
      <c r="M242" s="42"/>
      <c r="N242" s="42"/>
      <c r="O242" s="42"/>
      <c r="P242" s="43"/>
      <c r="Q242" s="43"/>
      <c r="R242" s="43"/>
      <c r="S242" s="43"/>
      <c r="T242" s="43"/>
      <c r="U242" s="43"/>
      <c r="X242" s="45"/>
    </row>
    <row r="243" s="14" customFormat="true" ht="22.5" hidden="true" customHeight="false" outlineLevel="0" collapsed="false">
      <c r="A243" s="38"/>
      <c r="B243" s="39" t="s">
        <v>493</v>
      </c>
      <c r="C243" s="40" t="n">
        <v>520</v>
      </c>
      <c r="D243" s="40" t="n">
        <v>2115</v>
      </c>
      <c r="E243" s="40" t="s">
        <v>494</v>
      </c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3"/>
      <c r="Q243" s="43"/>
      <c r="R243" s="43"/>
      <c r="S243" s="43"/>
      <c r="T243" s="43"/>
      <c r="U243" s="43"/>
      <c r="X243" s="45"/>
    </row>
    <row r="244" s="14" customFormat="true" ht="33.75" hidden="true" customHeight="false" outlineLevel="0" collapsed="false">
      <c r="A244" s="38"/>
      <c r="B244" s="39" t="s">
        <v>495</v>
      </c>
      <c r="C244" s="40" t="n">
        <v>520</v>
      </c>
      <c r="D244" s="40" t="n">
        <v>2116</v>
      </c>
      <c r="E244" s="40" t="s">
        <v>496</v>
      </c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3"/>
      <c r="Q244" s="43"/>
      <c r="R244" s="43"/>
      <c r="S244" s="43"/>
      <c r="T244" s="43"/>
      <c r="U244" s="43"/>
      <c r="X244" s="45"/>
    </row>
    <row r="245" s="14" customFormat="true" ht="33.75" hidden="true" customHeight="false" outlineLevel="0" collapsed="false">
      <c r="A245" s="38"/>
      <c r="B245" s="39" t="s">
        <v>497</v>
      </c>
      <c r="C245" s="40" t="n">
        <v>520</v>
      </c>
      <c r="D245" s="40" t="n">
        <v>2117</v>
      </c>
      <c r="E245" s="40" t="s">
        <v>498</v>
      </c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3"/>
      <c r="Q245" s="43"/>
      <c r="R245" s="43"/>
      <c r="S245" s="43"/>
      <c r="T245" s="43"/>
      <c r="U245" s="43"/>
      <c r="X245" s="45"/>
    </row>
    <row r="246" s="14" customFormat="true" ht="22.5" hidden="true" customHeight="false" outlineLevel="0" collapsed="false">
      <c r="A246" s="38"/>
      <c r="B246" s="39" t="s">
        <v>499</v>
      </c>
      <c r="C246" s="40" t="n">
        <v>520</v>
      </c>
      <c r="D246" s="40" t="n">
        <v>2118</v>
      </c>
      <c r="E246" s="40" t="s">
        <v>500</v>
      </c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3"/>
      <c r="R246" s="43"/>
      <c r="S246" s="43"/>
      <c r="T246" s="43"/>
      <c r="U246" s="43"/>
      <c r="X246" s="45"/>
    </row>
    <row r="247" s="14" customFormat="true" ht="22.5" hidden="true" customHeight="false" outlineLevel="0" collapsed="false">
      <c r="A247" s="38"/>
      <c r="B247" s="39" t="s">
        <v>501</v>
      </c>
      <c r="C247" s="40" t="n">
        <v>520</v>
      </c>
      <c r="D247" s="40" t="n">
        <v>2125</v>
      </c>
      <c r="E247" s="40" t="s">
        <v>502</v>
      </c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3"/>
      <c r="Q247" s="43"/>
      <c r="R247" s="43"/>
      <c r="S247" s="43"/>
      <c r="T247" s="43"/>
      <c r="U247" s="43"/>
      <c r="X247" s="45"/>
    </row>
    <row r="248" s="14" customFormat="true" ht="45" hidden="true" customHeight="false" outlineLevel="0" collapsed="false">
      <c r="A248" s="38"/>
      <c r="B248" s="39" t="s">
        <v>503</v>
      </c>
      <c r="C248" s="40" t="n">
        <v>520</v>
      </c>
      <c r="D248" s="40" t="n">
        <v>2135</v>
      </c>
      <c r="E248" s="40" t="s">
        <v>504</v>
      </c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3"/>
      <c r="Q248" s="43"/>
      <c r="R248" s="43"/>
      <c r="S248" s="43"/>
      <c r="T248" s="43"/>
      <c r="U248" s="43"/>
      <c r="X248" s="45"/>
    </row>
    <row r="249" s="14" customFormat="true" ht="22.5" hidden="true" customHeight="false" outlineLevel="0" collapsed="false">
      <c r="A249" s="38"/>
      <c r="B249" s="39" t="s">
        <v>505</v>
      </c>
      <c r="C249" s="40" t="n">
        <v>520</v>
      </c>
      <c r="D249" s="40" t="n">
        <v>2145</v>
      </c>
      <c r="E249" s="40" t="s">
        <v>506</v>
      </c>
      <c r="F249" s="41"/>
      <c r="G249" s="42"/>
      <c r="H249" s="42"/>
      <c r="I249" s="42"/>
      <c r="J249" s="42"/>
      <c r="K249" s="42"/>
      <c r="L249" s="42"/>
      <c r="M249" s="42"/>
      <c r="N249" s="42"/>
      <c r="O249" s="42"/>
      <c r="P249" s="43"/>
      <c r="Q249" s="43"/>
      <c r="R249" s="43"/>
      <c r="S249" s="43"/>
      <c r="T249" s="43"/>
      <c r="U249" s="43"/>
      <c r="X249" s="45"/>
    </row>
    <row r="250" s="14" customFormat="true" ht="22.5" hidden="true" customHeight="false" outlineLevel="0" collapsed="false">
      <c r="A250" s="38"/>
      <c r="B250" s="39" t="s">
        <v>507</v>
      </c>
      <c r="C250" s="40" t="n">
        <v>520</v>
      </c>
      <c r="D250" s="40" t="n">
        <v>2155</v>
      </c>
      <c r="E250" s="40" t="s">
        <v>508</v>
      </c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3"/>
      <c r="Q250" s="43"/>
      <c r="R250" s="43"/>
      <c r="S250" s="43"/>
      <c r="T250" s="43"/>
      <c r="U250" s="43"/>
      <c r="X250" s="45"/>
    </row>
    <row r="251" s="14" customFormat="true" ht="33.75" hidden="true" customHeight="false" outlineLevel="0" collapsed="false">
      <c r="A251" s="38"/>
      <c r="B251" s="39" t="s">
        <v>509</v>
      </c>
      <c r="C251" s="40" t="n">
        <v>520</v>
      </c>
      <c r="D251" s="40" t="n">
        <v>2165</v>
      </c>
      <c r="E251" s="40" t="s">
        <v>510</v>
      </c>
      <c r="F251" s="41"/>
      <c r="G251" s="42"/>
      <c r="H251" s="42"/>
      <c r="I251" s="42"/>
      <c r="J251" s="42"/>
      <c r="K251" s="42"/>
      <c r="L251" s="42"/>
      <c r="M251" s="42"/>
      <c r="N251" s="42"/>
      <c r="O251" s="42"/>
      <c r="P251" s="43"/>
      <c r="Q251" s="43"/>
      <c r="R251" s="43"/>
      <c r="S251" s="43"/>
      <c r="T251" s="43"/>
      <c r="U251" s="43"/>
      <c r="X251" s="45"/>
    </row>
    <row r="252" s="14" customFormat="true" ht="33.75" hidden="true" customHeight="false" outlineLevel="0" collapsed="false">
      <c r="A252" s="38"/>
      <c r="B252" s="39" t="s">
        <v>511</v>
      </c>
      <c r="C252" s="40" t="n">
        <v>520</v>
      </c>
      <c r="D252" s="40" t="n">
        <v>2175</v>
      </c>
      <c r="E252" s="40" t="s">
        <v>512</v>
      </c>
      <c r="F252" s="41"/>
      <c r="G252" s="42"/>
      <c r="H252" s="42"/>
      <c r="I252" s="42"/>
      <c r="J252" s="42"/>
      <c r="K252" s="42"/>
      <c r="L252" s="42"/>
      <c r="M252" s="42"/>
      <c r="N252" s="42"/>
      <c r="O252" s="42"/>
      <c r="P252" s="43"/>
      <c r="Q252" s="43"/>
      <c r="R252" s="43"/>
      <c r="S252" s="43"/>
      <c r="T252" s="43"/>
      <c r="U252" s="43"/>
      <c r="X252" s="45"/>
    </row>
    <row r="253" s="14" customFormat="true" ht="33.75" hidden="true" customHeight="false" outlineLevel="0" collapsed="false">
      <c r="A253" s="38"/>
      <c r="B253" s="39" t="s">
        <v>513</v>
      </c>
      <c r="C253" s="40" t="n">
        <v>520</v>
      </c>
      <c r="D253" s="40" t="n">
        <v>2185</v>
      </c>
      <c r="E253" s="40" t="s">
        <v>514</v>
      </c>
      <c r="F253" s="41"/>
      <c r="G253" s="42"/>
      <c r="H253" s="42"/>
      <c r="I253" s="42"/>
      <c r="J253" s="42"/>
      <c r="K253" s="42"/>
      <c r="L253" s="42"/>
      <c r="M253" s="42"/>
      <c r="N253" s="42"/>
      <c r="O253" s="42"/>
      <c r="P253" s="43"/>
      <c r="Q253" s="43"/>
      <c r="R253" s="43"/>
      <c r="S253" s="43"/>
      <c r="T253" s="43"/>
      <c r="U253" s="43"/>
      <c r="X253" s="45"/>
    </row>
    <row r="254" s="14" customFormat="true" ht="33.75" hidden="true" customHeight="false" outlineLevel="0" collapsed="false">
      <c r="A254" s="38"/>
      <c r="B254" s="39" t="s">
        <v>515</v>
      </c>
      <c r="C254" s="40" t="n">
        <v>520</v>
      </c>
      <c r="D254" s="40" t="n">
        <v>2195</v>
      </c>
      <c r="E254" s="40" t="s">
        <v>516</v>
      </c>
      <c r="F254" s="41"/>
      <c r="G254" s="42"/>
      <c r="H254" s="42"/>
      <c r="I254" s="42"/>
      <c r="J254" s="42"/>
      <c r="K254" s="42"/>
      <c r="L254" s="42"/>
      <c r="M254" s="42"/>
      <c r="N254" s="42"/>
      <c r="O254" s="42"/>
      <c r="P254" s="43"/>
      <c r="Q254" s="43"/>
      <c r="R254" s="43"/>
      <c r="S254" s="43"/>
      <c r="T254" s="43"/>
      <c r="U254" s="43"/>
      <c r="X254" s="45"/>
    </row>
    <row r="255" s="14" customFormat="true" ht="22.5" hidden="true" customHeight="false" outlineLevel="0" collapsed="false">
      <c r="A255" s="38"/>
      <c r="B255" s="39" t="s">
        <v>517</v>
      </c>
      <c r="C255" s="40" t="n">
        <v>520</v>
      </c>
      <c r="D255" s="40" t="n">
        <v>2205</v>
      </c>
      <c r="E255" s="40" t="s">
        <v>518</v>
      </c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3"/>
      <c r="Q255" s="43"/>
      <c r="R255" s="43"/>
      <c r="S255" s="43"/>
      <c r="T255" s="43"/>
      <c r="U255" s="43"/>
      <c r="X255" s="45"/>
    </row>
    <row r="256" s="14" customFormat="true" ht="22.5" hidden="true" customHeight="false" outlineLevel="0" collapsed="false">
      <c r="A256" s="38"/>
      <c r="B256" s="39" t="s">
        <v>519</v>
      </c>
      <c r="C256" s="40" t="n">
        <v>520</v>
      </c>
      <c r="D256" s="40" t="n">
        <v>2215</v>
      </c>
      <c r="E256" s="40" t="s">
        <v>520</v>
      </c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3"/>
      <c r="Q256" s="43"/>
      <c r="R256" s="43"/>
      <c r="S256" s="43"/>
      <c r="T256" s="43"/>
      <c r="U256" s="43"/>
      <c r="X256" s="45"/>
    </row>
    <row r="257" s="14" customFormat="true" ht="22.5" hidden="true" customHeight="false" outlineLevel="0" collapsed="false">
      <c r="A257" s="38"/>
      <c r="B257" s="39" t="s">
        <v>521</v>
      </c>
      <c r="C257" s="40" t="n">
        <v>520</v>
      </c>
      <c r="D257" s="40" t="n">
        <v>2225</v>
      </c>
      <c r="E257" s="40" t="s">
        <v>522</v>
      </c>
      <c r="F257" s="41"/>
      <c r="G257" s="42"/>
      <c r="H257" s="42"/>
      <c r="I257" s="42"/>
      <c r="J257" s="42"/>
      <c r="K257" s="42"/>
      <c r="L257" s="42"/>
      <c r="M257" s="42"/>
      <c r="N257" s="42"/>
      <c r="O257" s="42"/>
      <c r="P257" s="43"/>
      <c r="Q257" s="43"/>
      <c r="R257" s="43"/>
      <c r="S257" s="43"/>
      <c r="T257" s="43"/>
      <c r="U257" s="43"/>
      <c r="X257" s="45"/>
    </row>
    <row r="258" s="14" customFormat="true" ht="33.75" hidden="true" customHeight="false" outlineLevel="0" collapsed="false">
      <c r="A258" s="38"/>
      <c r="B258" s="39" t="s">
        <v>523</v>
      </c>
      <c r="C258" s="40" t="n">
        <v>520</v>
      </c>
      <c r="D258" s="40" t="n">
        <v>2235</v>
      </c>
      <c r="E258" s="40" t="s">
        <v>524</v>
      </c>
      <c r="F258" s="41"/>
      <c r="G258" s="42"/>
      <c r="H258" s="42"/>
      <c r="I258" s="42"/>
      <c r="J258" s="42"/>
      <c r="K258" s="42"/>
      <c r="L258" s="42"/>
      <c r="M258" s="42"/>
      <c r="N258" s="42"/>
      <c r="O258" s="42"/>
      <c r="P258" s="43"/>
      <c r="Q258" s="43"/>
      <c r="R258" s="43"/>
      <c r="S258" s="43"/>
      <c r="T258" s="43"/>
      <c r="U258" s="43"/>
      <c r="X258" s="45"/>
    </row>
    <row r="259" s="14" customFormat="true" ht="56.25" hidden="true" customHeight="false" outlineLevel="0" collapsed="false">
      <c r="A259" s="38"/>
      <c r="B259" s="39" t="s">
        <v>525</v>
      </c>
      <c r="C259" s="40" t="n">
        <v>520</v>
      </c>
      <c r="D259" s="40" t="n">
        <v>2245</v>
      </c>
      <c r="E259" s="40" t="s">
        <v>526</v>
      </c>
      <c r="F259" s="41"/>
      <c r="G259" s="42"/>
      <c r="H259" s="42"/>
      <c r="I259" s="42"/>
      <c r="J259" s="42"/>
      <c r="K259" s="42"/>
      <c r="L259" s="42"/>
      <c r="M259" s="42"/>
      <c r="N259" s="42"/>
      <c r="O259" s="42"/>
      <c r="P259" s="43"/>
      <c r="Q259" s="43"/>
      <c r="R259" s="43"/>
      <c r="S259" s="43"/>
      <c r="T259" s="43"/>
      <c r="U259" s="43"/>
      <c r="X259" s="45"/>
    </row>
    <row r="260" s="14" customFormat="true" ht="33.75" hidden="true" customHeight="false" outlineLevel="0" collapsed="false">
      <c r="A260" s="38"/>
      <c r="B260" s="39" t="s">
        <v>527</v>
      </c>
      <c r="C260" s="40" t="n">
        <v>520</v>
      </c>
      <c r="D260" s="40" t="n">
        <v>2255</v>
      </c>
      <c r="E260" s="40" t="s">
        <v>528</v>
      </c>
      <c r="F260" s="41"/>
      <c r="G260" s="42"/>
      <c r="H260" s="42"/>
      <c r="I260" s="42"/>
      <c r="J260" s="42"/>
      <c r="K260" s="42"/>
      <c r="L260" s="42"/>
      <c r="M260" s="42"/>
      <c r="N260" s="42"/>
      <c r="O260" s="42"/>
      <c r="P260" s="43"/>
      <c r="Q260" s="43"/>
      <c r="R260" s="43"/>
      <c r="S260" s="43"/>
      <c r="T260" s="43"/>
      <c r="U260" s="43"/>
      <c r="X260" s="45"/>
    </row>
    <row r="261" s="14" customFormat="true" ht="33.75" hidden="true" customHeight="false" outlineLevel="0" collapsed="false">
      <c r="A261" s="38"/>
      <c r="B261" s="39" t="s">
        <v>529</v>
      </c>
      <c r="C261" s="40" t="n">
        <v>520</v>
      </c>
      <c r="D261" s="40" t="n">
        <v>2265</v>
      </c>
      <c r="E261" s="40" t="s">
        <v>530</v>
      </c>
      <c r="F261" s="41"/>
      <c r="G261" s="42"/>
      <c r="H261" s="42"/>
      <c r="I261" s="42"/>
      <c r="J261" s="42"/>
      <c r="K261" s="42"/>
      <c r="L261" s="42"/>
      <c r="M261" s="42"/>
      <c r="N261" s="42"/>
      <c r="O261" s="42"/>
      <c r="P261" s="43"/>
      <c r="Q261" s="43"/>
      <c r="R261" s="43"/>
      <c r="S261" s="43"/>
      <c r="T261" s="43"/>
      <c r="U261" s="43"/>
      <c r="X261" s="45"/>
    </row>
    <row r="262" s="14" customFormat="true" ht="33.75" hidden="true" customHeight="false" outlineLevel="0" collapsed="false">
      <c r="A262" s="38"/>
      <c r="B262" s="39" t="s">
        <v>531</v>
      </c>
      <c r="C262" s="40" t="n">
        <v>520</v>
      </c>
      <c r="D262" s="40" t="n">
        <v>2275</v>
      </c>
      <c r="E262" s="40" t="s">
        <v>532</v>
      </c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3"/>
      <c r="Q262" s="43"/>
      <c r="R262" s="43"/>
      <c r="S262" s="43"/>
      <c r="T262" s="43"/>
      <c r="U262" s="43"/>
      <c r="X262" s="45"/>
    </row>
    <row r="263" s="14" customFormat="true" ht="33.75" hidden="true" customHeight="false" outlineLevel="0" collapsed="false">
      <c r="A263" s="38"/>
      <c r="B263" s="39" t="s">
        <v>533</v>
      </c>
      <c r="C263" s="40" t="n">
        <v>520</v>
      </c>
      <c r="D263" s="40" t="n">
        <v>2285</v>
      </c>
      <c r="E263" s="40" t="s">
        <v>534</v>
      </c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3"/>
      <c r="Q263" s="43"/>
      <c r="R263" s="43"/>
      <c r="S263" s="43"/>
      <c r="T263" s="43"/>
      <c r="U263" s="43"/>
      <c r="X263" s="45"/>
    </row>
    <row r="264" s="14" customFormat="true" ht="33.75" hidden="true" customHeight="false" outlineLevel="0" collapsed="false">
      <c r="A264" s="38"/>
      <c r="B264" s="39" t="s">
        <v>535</v>
      </c>
      <c r="C264" s="40" t="n">
        <v>520</v>
      </c>
      <c r="D264" s="40" t="n">
        <v>2295</v>
      </c>
      <c r="E264" s="40" t="s">
        <v>536</v>
      </c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3"/>
      <c r="Q264" s="43"/>
      <c r="R264" s="43"/>
      <c r="S264" s="43"/>
      <c r="T264" s="43"/>
      <c r="U264" s="43"/>
      <c r="X264" s="45"/>
    </row>
    <row r="265" s="14" customFormat="true" ht="45" hidden="true" customHeight="false" outlineLevel="0" collapsed="false">
      <c r="A265" s="38"/>
      <c r="B265" s="39" t="s">
        <v>537</v>
      </c>
      <c r="C265" s="40" t="n">
        <v>520</v>
      </c>
      <c r="D265" s="40" t="n">
        <v>2305</v>
      </c>
      <c r="E265" s="40" t="s">
        <v>538</v>
      </c>
      <c r="F265" s="41"/>
      <c r="G265" s="42"/>
      <c r="H265" s="42"/>
      <c r="I265" s="42"/>
      <c r="J265" s="42"/>
      <c r="K265" s="42"/>
      <c r="L265" s="42"/>
      <c r="M265" s="42"/>
      <c r="N265" s="42"/>
      <c r="O265" s="42"/>
      <c r="P265" s="43"/>
      <c r="Q265" s="43"/>
      <c r="R265" s="43"/>
      <c r="S265" s="43"/>
      <c r="T265" s="43"/>
      <c r="U265" s="43"/>
      <c r="X265" s="45"/>
    </row>
    <row r="266" s="14" customFormat="true" ht="22.5" hidden="true" customHeight="false" outlineLevel="0" collapsed="false">
      <c r="A266" s="38"/>
      <c r="B266" s="39" t="s">
        <v>539</v>
      </c>
      <c r="C266" s="40" t="n">
        <v>520</v>
      </c>
      <c r="D266" s="40" t="n">
        <v>2315</v>
      </c>
      <c r="E266" s="40" t="s">
        <v>540</v>
      </c>
      <c r="F266" s="41"/>
      <c r="G266" s="42"/>
      <c r="H266" s="42"/>
      <c r="I266" s="42"/>
      <c r="J266" s="42"/>
      <c r="K266" s="42"/>
      <c r="L266" s="42"/>
      <c r="M266" s="42"/>
      <c r="N266" s="42"/>
      <c r="O266" s="42"/>
      <c r="P266" s="43"/>
      <c r="Q266" s="43"/>
      <c r="R266" s="43"/>
      <c r="S266" s="43"/>
      <c r="T266" s="43"/>
      <c r="U266" s="43"/>
      <c r="X266" s="45"/>
    </row>
    <row r="267" s="14" customFormat="true" ht="22.5" hidden="true" customHeight="false" outlineLevel="0" collapsed="false">
      <c r="A267" s="38"/>
      <c r="B267" s="39" t="s">
        <v>541</v>
      </c>
      <c r="C267" s="40" t="n">
        <v>520</v>
      </c>
      <c r="D267" s="40" t="n">
        <v>2325</v>
      </c>
      <c r="E267" s="40" t="s">
        <v>542</v>
      </c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3"/>
      <c r="Q267" s="43"/>
      <c r="R267" s="43"/>
      <c r="S267" s="43"/>
      <c r="T267" s="43"/>
      <c r="U267" s="43"/>
      <c r="X267" s="45"/>
    </row>
    <row r="268" s="14" customFormat="true" ht="33.75" hidden="true" customHeight="false" outlineLevel="0" collapsed="false">
      <c r="A268" s="38"/>
      <c r="B268" s="39" t="s">
        <v>543</v>
      </c>
      <c r="C268" s="40" t="n">
        <v>520</v>
      </c>
      <c r="D268" s="40" t="n">
        <v>2328</v>
      </c>
      <c r="E268" s="40" t="s">
        <v>544</v>
      </c>
      <c r="F268" s="41"/>
      <c r="G268" s="42"/>
      <c r="H268" s="42"/>
      <c r="I268" s="42"/>
      <c r="J268" s="42"/>
      <c r="K268" s="42"/>
      <c r="L268" s="42"/>
      <c r="M268" s="42"/>
      <c r="N268" s="42"/>
      <c r="O268" s="42"/>
      <c r="P268" s="43"/>
      <c r="Q268" s="43"/>
      <c r="R268" s="43"/>
      <c r="S268" s="43"/>
      <c r="T268" s="43"/>
      <c r="U268" s="43"/>
      <c r="X268" s="45"/>
    </row>
    <row r="269" s="14" customFormat="true" ht="22.5" hidden="true" customHeight="false" outlineLevel="0" collapsed="false">
      <c r="A269" s="38"/>
      <c r="B269" s="39" t="s">
        <v>545</v>
      </c>
      <c r="C269" s="40" t="n">
        <v>520</v>
      </c>
      <c r="D269" s="40" t="n">
        <v>2333</v>
      </c>
      <c r="E269" s="40" t="s">
        <v>546</v>
      </c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3"/>
      <c r="Q269" s="43"/>
      <c r="R269" s="43"/>
      <c r="S269" s="43"/>
      <c r="T269" s="43"/>
      <c r="U269" s="43"/>
      <c r="X269" s="45"/>
    </row>
    <row r="270" s="14" customFormat="true" ht="45" hidden="true" customHeight="false" outlineLevel="0" collapsed="false">
      <c r="A270" s="38"/>
      <c r="B270" s="39" t="s">
        <v>547</v>
      </c>
      <c r="C270" s="40" t="n">
        <v>520</v>
      </c>
      <c r="D270" s="40" t="n">
        <v>2335</v>
      </c>
      <c r="E270" s="40" t="s">
        <v>548</v>
      </c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3"/>
      <c r="Q270" s="43"/>
      <c r="R270" s="43"/>
      <c r="S270" s="43"/>
      <c r="T270" s="43"/>
      <c r="U270" s="43"/>
      <c r="X270" s="45"/>
    </row>
    <row r="271" s="14" customFormat="true" ht="33.75" hidden="true" customHeight="false" outlineLevel="0" collapsed="false">
      <c r="A271" s="38"/>
      <c r="B271" s="39" t="s">
        <v>549</v>
      </c>
      <c r="C271" s="40" t="n">
        <v>520</v>
      </c>
      <c r="D271" s="40" t="n">
        <v>2345</v>
      </c>
      <c r="E271" s="40" t="s">
        <v>550</v>
      </c>
      <c r="F271" s="41"/>
      <c r="G271" s="42"/>
      <c r="H271" s="42"/>
      <c r="I271" s="42"/>
      <c r="J271" s="42"/>
      <c r="K271" s="42"/>
      <c r="L271" s="42"/>
      <c r="M271" s="42"/>
      <c r="N271" s="42"/>
      <c r="O271" s="42"/>
      <c r="P271" s="43"/>
      <c r="Q271" s="43"/>
      <c r="R271" s="43"/>
      <c r="S271" s="43"/>
      <c r="T271" s="43"/>
      <c r="U271" s="43"/>
      <c r="X271" s="45"/>
    </row>
    <row r="272" s="14" customFormat="true" ht="56.25" hidden="true" customHeight="false" outlineLevel="0" collapsed="false">
      <c r="A272" s="38"/>
      <c r="B272" s="39" t="s">
        <v>551</v>
      </c>
      <c r="C272" s="40" t="n">
        <v>520</v>
      </c>
      <c r="D272" s="40" t="n">
        <v>2355</v>
      </c>
      <c r="E272" s="40" t="s">
        <v>552</v>
      </c>
      <c r="F272" s="41"/>
      <c r="G272" s="42"/>
      <c r="H272" s="42"/>
      <c r="I272" s="42"/>
      <c r="J272" s="42"/>
      <c r="K272" s="42"/>
      <c r="L272" s="42"/>
      <c r="M272" s="42"/>
      <c r="N272" s="42"/>
      <c r="O272" s="42"/>
      <c r="P272" s="43"/>
      <c r="Q272" s="43"/>
      <c r="R272" s="43"/>
      <c r="S272" s="43"/>
      <c r="T272" s="43"/>
      <c r="U272" s="43"/>
      <c r="X272" s="45"/>
    </row>
    <row r="273" s="14" customFormat="true" ht="33.75" hidden="true" customHeight="false" outlineLevel="0" collapsed="false">
      <c r="A273" s="38"/>
      <c r="B273" s="39" t="s">
        <v>553</v>
      </c>
      <c r="C273" s="40" t="n">
        <v>520</v>
      </c>
      <c r="D273" s="40" t="n">
        <v>2365</v>
      </c>
      <c r="E273" s="40" t="s">
        <v>554</v>
      </c>
      <c r="F273" s="41"/>
      <c r="G273" s="42"/>
      <c r="H273" s="42"/>
      <c r="I273" s="42"/>
      <c r="J273" s="42"/>
      <c r="K273" s="42"/>
      <c r="L273" s="42"/>
      <c r="M273" s="42"/>
      <c r="N273" s="42"/>
      <c r="O273" s="42"/>
      <c r="P273" s="43"/>
      <c r="Q273" s="43"/>
      <c r="R273" s="43"/>
      <c r="S273" s="43"/>
      <c r="T273" s="43"/>
      <c r="U273" s="43"/>
      <c r="X273" s="45"/>
    </row>
    <row r="274" s="14" customFormat="true" ht="33.75" hidden="true" customHeight="false" outlineLevel="0" collapsed="false">
      <c r="A274" s="38"/>
      <c r="B274" s="39" t="s">
        <v>555</v>
      </c>
      <c r="C274" s="40" t="n">
        <v>520</v>
      </c>
      <c r="D274" s="40" t="n">
        <v>2375</v>
      </c>
      <c r="E274" s="40" t="s">
        <v>556</v>
      </c>
      <c r="F274" s="41"/>
      <c r="G274" s="42"/>
      <c r="H274" s="42"/>
      <c r="I274" s="42"/>
      <c r="J274" s="42"/>
      <c r="K274" s="42"/>
      <c r="L274" s="42"/>
      <c r="M274" s="42"/>
      <c r="N274" s="42"/>
      <c r="O274" s="42"/>
      <c r="P274" s="43"/>
      <c r="Q274" s="43"/>
      <c r="R274" s="43"/>
      <c r="S274" s="43"/>
      <c r="T274" s="43"/>
      <c r="U274" s="43"/>
      <c r="X274" s="45"/>
    </row>
    <row r="275" s="14" customFormat="true" ht="33.75" hidden="true" customHeight="false" outlineLevel="0" collapsed="false">
      <c r="A275" s="38"/>
      <c r="B275" s="39" t="s">
        <v>557</v>
      </c>
      <c r="C275" s="40" t="n">
        <v>520</v>
      </c>
      <c r="D275" s="40" t="n">
        <v>2385</v>
      </c>
      <c r="E275" s="40" t="s">
        <v>558</v>
      </c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3"/>
      <c r="Q275" s="43"/>
      <c r="R275" s="43"/>
      <c r="S275" s="43"/>
      <c r="T275" s="43"/>
      <c r="U275" s="43"/>
      <c r="X275" s="45"/>
    </row>
    <row r="276" s="14" customFormat="true" ht="45" hidden="true" customHeight="false" outlineLevel="0" collapsed="false">
      <c r="A276" s="38"/>
      <c r="B276" s="39" t="s">
        <v>559</v>
      </c>
      <c r="C276" s="40" t="n">
        <v>520</v>
      </c>
      <c r="D276" s="40" t="n">
        <v>2395</v>
      </c>
      <c r="E276" s="40" t="s">
        <v>560</v>
      </c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3"/>
      <c r="Q276" s="43"/>
      <c r="R276" s="43"/>
      <c r="S276" s="43"/>
      <c r="T276" s="43"/>
      <c r="U276" s="43"/>
      <c r="X276" s="45"/>
    </row>
    <row r="277" s="14" customFormat="true" ht="45" hidden="true" customHeight="false" outlineLevel="0" collapsed="false">
      <c r="A277" s="38"/>
      <c r="B277" s="39" t="s">
        <v>561</v>
      </c>
      <c r="C277" s="40" t="n">
        <v>520</v>
      </c>
      <c r="D277" s="40" t="n">
        <v>2397</v>
      </c>
      <c r="E277" s="40" t="s">
        <v>562</v>
      </c>
      <c r="F277" s="41"/>
      <c r="G277" s="42"/>
      <c r="H277" s="42"/>
      <c r="I277" s="42"/>
      <c r="J277" s="42"/>
      <c r="K277" s="42"/>
      <c r="L277" s="42"/>
      <c r="M277" s="42"/>
      <c r="N277" s="42"/>
      <c r="O277" s="42"/>
      <c r="P277" s="43"/>
      <c r="Q277" s="43"/>
      <c r="R277" s="43"/>
      <c r="S277" s="43"/>
      <c r="T277" s="43"/>
      <c r="U277" s="43"/>
      <c r="X277" s="45"/>
    </row>
    <row r="278" s="14" customFormat="true" ht="45" hidden="true" customHeight="false" outlineLevel="0" collapsed="false">
      <c r="A278" s="38"/>
      <c r="B278" s="39" t="s">
        <v>563</v>
      </c>
      <c r="C278" s="40" t="n">
        <v>520</v>
      </c>
      <c r="D278" s="40" t="n">
        <v>2405</v>
      </c>
      <c r="E278" s="40" t="s">
        <v>564</v>
      </c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3"/>
      <c r="Q278" s="43"/>
      <c r="R278" s="43"/>
      <c r="S278" s="43"/>
      <c r="T278" s="43"/>
      <c r="U278" s="43"/>
      <c r="X278" s="45"/>
    </row>
    <row r="279" s="14" customFormat="true" ht="33.75" hidden="true" customHeight="false" outlineLevel="0" collapsed="false">
      <c r="A279" s="38"/>
      <c r="B279" s="39" t="s">
        <v>565</v>
      </c>
      <c r="C279" s="40" t="n">
        <v>520</v>
      </c>
      <c r="D279" s="40" t="n">
        <v>2410</v>
      </c>
      <c r="E279" s="40" t="s">
        <v>566</v>
      </c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3"/>
      <c r="Q279" s="43"/>
      <c r="R279" s="43"/>
      <c r="S279" s="43"/>
      <c r="T279" s="43"/>
      <c r="U279" s="43"/>
      <c r="X279" s="45"/>
    </row>
    <row r="280" s="14" customFormat="true" ht="45" hidden="true" customHeight="false" outlineLevel="0" collapsed="false">
      <c r="A280" s="38"/>
      <c r="B280" s="39" t="s">
        <v>567</v>
      </c>
      <c r="C280" s="40" t="n">
        <v>520</v>
      </c>
      <c r="D280" s="40" t="n">
        <v>2412</v>
      </c>
      <c r="E280" s="40" t="s">
        <v>568</v>
      </c>
      <c r="F280" s="41"/>
      <c r="G280" s="42"/>
      <c r="H280" s="42"/>
      <c r="I280" s="42"/>
      <c r="J280" s="42"/>
      <c r="K280" s="42"/>
      <c r="L280" s="42"/>
      <c r="M280" s="42"/>
      <c r="N280" s="42"/>
      <c r="O280" s="42"/>
      <c r="P280" s="43"/>
      <c r="Q280" s="43"/>
      <c r="R280" s="43"/>
      <c r="S280" s="43"/>
      <c r="T280" s="43"/>
      <c r="U280" s="43"/>
      <c r="X280" s="45"/>
    </row>
    <row r="281" s="14" customFormat="true" ht="45" hidden="true" customHeight="false" outlineLevel="0" collapsed="false">
      <c r="A281" s="38"/>
      <c r="B281" s="39" t="s">
        <v>569</v>
      </c>
      <c r="C281" s="40" t="n">
        <v>520</v>
      </c>
      <c r="D281" s="40" t="n">
        <v>2413</v>
      </c>
      <c r="E281" s="40" t="s">
        <v>570</v>
      </c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3"/>
      <c r="Q281" s="43"/>
      <c r="R281" s="43"/>
      <c r="S281" s="43"/>
      <c r="T281" s="43"/>
      <c r="U281" s="43"/>
      <c r="X281" s="45"/>
    </row>
    <row r="282" s="14" customFormat="true" ht="45" hidden="true" customHeight="false" outlineLevel="0" collapsed="false">
      <c r="A282" s="38"/>
      <c r="B282" s="39" t="s">
        <v>571</v>
      </c>
      <c r="C282" s="40" t="n">
        <v>520</v>
      </c>
      <c r="D282" s="40" t="n">
        <v>2414</v>
      </c>
      <c r="E282" s="40" t="s">
        <v>572</v>
      </c>
      <c r="F282" s="41"/>
      <c r="G282" s="42"/>
      <c r="H282" s="42"/>
      <c r="I282" s="42"/>
      <c r="J282" s="42"/>
      <c r="K282" s="42"/>
      <c r="L282" s="42"/>
      <c r="M282" s="42"/>
      <c r="N282" s="42"/>
      <c r="O282" s="42"/>
      <c r="P282" s="43"/>
      <c r="Q282" s="43"/>
      <c r="R282" s="43"/>
      <c r="S282" s="43"/>
      <c r="T282" s="43"/>
      <c r="U282" s="43"/>
      <c r="X282" s="45"/>
    </row>
    <row r="283" s="14" customFormat="true" ht="22.5" hidden="true" customHeight="false" outlineLevel="0" collapsed="false">
      <c r="A283" s="38"/>
      <c r="B283" s="39" t="s">
        <v>573</v>
      </c>
      <c r="C283" s="40" t="n">
        <v>520</v>
      </c>
      <c r="D283" s="40" t="n">
        <v>2415</v>
      </c>
      <c r="E283" s="40" t="s">
        <v>574</v>
      </c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3"/>
      <c r="Q283" s="43"/>
      <c r="R283" s="43"/>
      <c r="S283" s="43"/>
      <c r="T283" s="43"/>
      <c r="U283" s="43"/>
      <c r="X283" s="45"/>
    </row>
    <row r="284" s="14" customFormat="true" ht="33.75" hidden="true" customHeight="false" outlineLevel="0" collapsed="false">
      <c r="A284" s="38"/>
      <c r="B284" s="39" t="s">
        <v>575</v>
      </c>
      <c r="C284" s="40" t="n">
        <v>520</v>
      </c>
      <c r="D284" s="40" t="n">
        <v>2416</v>
      </c>
      <c r="E284" s="40" t="s">
        <v>576</v>
      </c>
      <c r="F284" s="41"/>
      <c r="G284" s="42"/>
      <c r="H284" s="42"/>
      <c r="I284" s="42"/>
      <c r="J284" s="42"/>
      <c r="K284" s="42"/>
      <c r="L284" s="42"/>
      <c r="M284" s="42"/>
      <c r="N284" s="42"/>
      <c r="O284" s="42"/>
      <c r="P284" s="43"/>
      <c r="Q284" s="43"/>
      <c r="R284" s="43"/>
      <c r="S284" s="43"/>
      <c r="T284" s="43"/>
      <c r="U284" s="43"/>
      <c r="X284" s="45"/>
    </row>
    <row r="285" s="14" customFormat="true" ht="22.5" hidden="true" customHeight="false" outlineLevel="0" collapsed="false">
      <c r="A285" s="38"/>
      <c r="B285" s="39" t="s">
        <v>577</v>
      </c>
      <c r="C285" s="40" t="n">
        <v>520</v>
      </c>
      <c r="D285" s="40" t="n">
        <v>2417</v>
      </c>
      <c r="E285" s="40" t="s">
        <v>578</v>
      </c>
      <c r="F285" s="41"/>
      <c r="G285" s="42"/>
      <c r="H285" s="42"/>
      <c r="I285" s="42"/>
      <c r="J285" s="42"/>
      <c r="K285" s="42"/>
      <c r="L285" s="42"/>
      <c r="M285" s="42"/>
      <c r="N285" s="42"/>
      <c r="O285" s="42"/>
      <c r="P285" s="43"/>
      <c r="Q285" s="43"/>
      <c r="R285" s="43"/>
      <c r="S285" s="43"/>
      <c r="T285" s="43"/>
      <c r="U285" s="43"/>
      <c r="X285" s="45"/>
    </row>
    <row r="286" s="14" customFormat="true" ht="33.75" hidden="true" customHeight="false" outlineLevel="0" collapsed="false">
      <c r="A286" s="38"/>
      <c r="B286" s="39" t="s">
        <v>579</v>
      </c>
      <c r="C286" s="40" t="n">
        <v>520</v>
      </c>
      <c r="D286" s="40" t="n">
        <v>2418</v>
      </c>
      <c r="E286" s="40" t="s">
        <v>580</v>
      </c>
      <c r="F286" s="41"/>
      <c r="G286" s="42"/>
      <c r="H286" s="42"/>
      <c r="I286" s="42"/>
      <c r="J286" s="42"/>
      <c r="K286" s="42"/>
      <c r="L286" s="42"/>
      <c r="M286" s="42"/>
      <c r="N286" s="42"/>
      <c r="O286" s="42"/>
      <c r="P286" s="43"/>
      <c r="Q286" s="43"/>
      <c r="R286" s="43"/>
      <c r="S286" s="43"/>
      <c r="T286" s="43"/>
      <c r="U286" s="43"/>
      <c r="X286" s="45"/>
    </row>
    <row r="287" s="14" customFormat="true" ht="33.75" hidden="true" customHeight="false" outlineLevel="0" collapsed="false">
      <c r="A287" s="38"/>
      <c r="B287" s="39" t="s">
        <v>581</v>
      </c>
      <c r="C287" s="40" t="n">
        <v>520</v>
      </c>
      <c r="D287" s="40" t="n">
        <v>2419</v>
      </c>
      <c r="E287" s="40" t="s">
        <v>582</v>
      </c>
      <c r="F287" s="41"/>
      <c r="G287" s="42"/>
      <c r="H287" s="42"/>
      <c r="I287" s="42"/>
      <c r="J287" s="42"/>
      <c r="K287" s="42"/>
      <c r="L287" s="42"/>
      <c r="M287" s="42"/>
      <c r="N287" s="42"/>
      <c r="O287" s="42"/>
      <c r="P287" s="43"/>
      <c r="Q287" s="43"/>
      <c r="R287" s="43"/>
      <c r="S287" s="43"/>
      <c r="T287" s="43"/>
      <c r="U287" s="43"/>
      <c r="X287" s="45"/>
    </row>
    <row r="288" s="14" customFormat="true" ht="33.75" hidden="true" customHeight="false" outlineLevel="0" collapsed="false">
      <c r="A288" s="38"/>
      <c r="B288" s="39" t="s">
        <v>583</v>
      </c>
      <c r="C288" s="40" t="n">
        <v>520</v>
      </c>
      <c r="D288" s="40" t="n">
        <v>2420</v>
      </c>
      <c r="E288" s="40" t="s">
        <v>584</v>
      </c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3"/>
      <c r="Q288" s="43"/>
      <c r="R288" s="43"/>
      <c r="S288" s="43"/>
      <c r="T288" s="43"/>
      <c r="U288" s="43"/>
      <c r="X288" s="45"/>
    </row>
    <row r="289" s="14" customFormat="true" ht="33.75" hidden="true" customHeight="false" outlineLevel="0" collapsed="false">
      <c r="A289" s="38"/>
      <c r="B289" s="39" t="s">
        <v>585</v>
      </c>
      <c r="C289" s="40" t="n">
        <v>520</v>
      </c>
      <c r="D289" s="40" t="n">
        <v>2421</v>
      </c>
      <c r="E289" s="40" t="s">
        <v>586</v>
      </c>
      <c r="F289" s="41"/>
      <c r="G289" s="42"/>
      <c r="H289" s="42"/>
      <c r="I289" s="42"/>
      <c r="J289" s="42"/>
      <c r="K289" s="42"/>
      <c r="L289" s="42"/>
      <c r="M289" s="42"/>
      <c r="N289" s="42"/>
      <c r="O289" s="42"/>
      <c r="P289" s="43"/>
      <c r="Q289" s="43"/>
      <c r="R289" s="43"/>
      <c r="S289" s="43"/>
      <c r="T289" s="43"/>
      <c r="U289" s="43"/>
      <c r="X289" s="45"/>
    </row>
    <row r="290" s="14" customFormat="true" ht="33.75" hidden="true" customHeight="false" outlineLevel="0" collapsed="false">
      <c r="A290" s="38"/>
      <c r="B290" s="39" t="s">
        <v>587</v>
      </c>
      <c r="C290" s="40" t="n">
        <v>520</v>
      </c>
      <c r="D290" s="40" t="n">
        <v>2422</v>
      </c>
      <c r="E290" s="40" t="s">
        <v>588</v>
      </c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3"/>
      <c r="Q290" s="43"/>
      <c r="R290" s="43"/>
      <c r="S290" s="43"/>
      <c r="T290" s="43"/>
      <c r="U290" s="43"/>
      <c r="X290" s="45"/>
    </row>
    <row r="291" s="14" customFormat="true" ht="22.5" hidden="true" customHeight="false" outlineLevel="0" collapsed="false">
      <c r="A291" s="38"/>
      <c r="B291" s="39" t="s">
        <v>589</v>
      </c>
      <c r="C291" s="40" t="n">
        <v>520</v>
      </c>
      <c r="D291" s="40" t="n">
        <v>2423</v>
      </c>
      <c r="E291" s="40" t="s">
        <v>590</v>
      </c>
      <c r="F291" s="41"/>
      <c r="G291" s="42"/>
      <c r="H291" s="42"/>
      <c r="I291" s="42"/>
      <c r="J291" s="42"/>
      <c r="K291" s="42"/>
      <c r="L291" s="42"/>
      <c r="M291" s="42"/>
      <c r="N291" s="42"/>
      <c r="O291" s="42"/>
      <c r="P291" s="43"/>
      <c r="Q291" s="43"/>
      <c r="R291" s="43"/>
      <c r="S291" s="43"/>
      <c r="T291" s="43"/>
      <c r="U291" s="43"/>
      <c r="X291" s="45"/>
    </row>
    <row r="292" s="14" customFormat="true" ht="33.75" hidden="true" customHeight="false" outlineLevel="0" collapsed="false">
      <c r="A292" s="38"/>
      <c r="B292" s="39" t="s">
        <v>591</v>
      </c>
      <c r="C292" s="40" t="n">
        <v>520</v>
      </c>
      <c r="D292" s="40" t="n">
        <v>2424</v>
      </c>
      <c r="E292" s="40" t="s">
        <v>592</v>
      </c>
      <c r="F292" s="41"/>
      <c r="G292" s="42"/>
      <c r="H292" s="42"/>
      <c r="I292" s="42"/>
      <c r="J292" s="42"/>
      <c r="K292" s="42"/>
      <c r="L292" s="42"/>
      <c r="M292" s="42"/>
      <c r="N292" s="42"/>
      <c r="O292" s="42"/>
      <c r="P292" s="43"/>
      <c r="Q292" s="43"/>
      <c r="R292" s="43"/>
      <c r="S292" s="43"/>
      <c r="T292" s="43"/>
      <c r="U292" s="43"/>
      <c r="X292" s="45"/>
    </row>
    <row r="293" s="14" customFormat="true" ht="33.75" hidden="true" customHeight="false" outlineLevel="0" collapsed="false">
      <c r="A293" s="38"/>
      <c r="B293" s="39" t="s">
        <v>593</v>
      </c>
      <c r="C293" s="40" t="n">
        <v>520</v>
      </c>
      <c r="D293" s="40" t="n">
        <v>2431</v>
      </c>
      <c r="E293" s="40" t="s">
        <v>594</v>
      </c>
      <c r="F293" s="41"/>
      <c r="G293" s="42"/>
      <c r="H293" s="42"/>
      <c r="I293" s="42"/>
      <c r="J293" s="42"/>
      <c r="K293" s="42"/>
      <c r="L293" s="42"/>
      <c r="M293" s="42"/>
      <c r="N293" s="42"/>
      <c r="O293" s="42"/>
      <c r="P293" s="43"/>
      <c r="Q293" s="43"/>
      <c r="R293" s="43"/>
      <c r="S293" s="43"/>
      <c r="T293" s="43"/>
      <c r="U293" s="43"/>
      <c r="X293" s="45"/>
    </row>
    <row r="294" s="14" customFormat="true" ht="22.5" hidden="true" customHeight="false" outlineLevel="0" collapsed="false">
      <c r="A294" s="38"/>
      <c r="B294" s="39" t="s">
        <v>595</v>
      </c>
      <c r="C294" s="40" t="n">
        <v>520</v>
      </c>
      <c r="D294" s="40" t="n">
        <v>2432</v>
      </c>
      <c r="E294" s="40" t="s">
        <v>596</v>
      </c>
      <c r="F294" s="41"/>
      <c r="G294" s="42"/>
      <c r="H294" s="42"/>
      <c r="I294" s="42"/>
      <c r="J294" s="42"/>
      <c r="K294" s="42"/>
      <c r="L294" s="42"/>
      <c r="M294" s="42"/>
      <c r="N294" s="42"/>
      <c r="O294" s="42"/>
      <c r="P294" s="43"/>
      <c r="Q294" s="43"/>
      <c r="R294" s="43"/>
      <c r="S294" s="43"/>
      <c r="T294" s="43"/>
      <c r="U294" s="43"/>
      <c r="X294" s="45"/>
    </row>
    <row r="295" s="14" customFormat="true" ht="33.75" hidden="true" customHeight="false" outlineLevel="0" collapsed="false">
      <c r="A295" s="38"/>
      <c r="B295" s="39" t="s">
        <v>597</v>
      </c>
      <c r="C295" s="40" t="n">
        <v>520</v>
      </c>
      <c r="D295" s="40" t="n">
        <v>2433</v>
      </c>
      <c r="E295" s="40" t="s">
        <v>598</v>
      </c>
      <c r="F295" s="41"/>
      <c r="G295" s="42"/>
      <c r="H295" s="42"/>
      <c r="I295" s="42"/>
      <c r="J295" s="42"/>
      <c r="K295" s="42"/>
      <c r="L295" s="42"/>
      <c r="M295" s="42"/>
      <c r="N295" s="42"/>
      <c r="O295" s="42"/>
      <c r="P295" s="43"/>
      <c r="Q295" s="43"/>
      <c r="R295" s="43"/>
      <c r="S295" s="43"/>
      <c r="T295" s="43"/>
      <c r="U295" s="43"/>
      <c r="X295" s="45"/>
    </row>
    <row r="296" s="14" customFormat="true" ht="33.75" hidden="true" customHeight="false" outlineLevel="0" collapsed="false">
      <c r="A296" s="38"/>
      <c r="B296" s="39" t="s">
        <v>599</v>
      </c>
      <c r="C296" s="40" t="n">
        <v>520</v>
      </c>
      <c r="D296" s="40" t="n">
        <v>2434</v>
      </c>
      <c r="E296" s="40" t="s">
        <v>600</v>
      </c>
      <c r="F296" s="41"/>
      <c r="G296" s="42"/>
      <c r="H296" s="42"/>
      <c r="I296" s="42"/>
      <c r="J296" s="42"/>
      <c r="K296" s="42"/>
      <c r="L296" s="42"/>
      <c r="M296" s="42"/>
      <c r="N296" s="42"/>
      <c r="O296" s="42"/>
      <c r="P296" s="43"/>
      <c r="Q296" s="43"/>
      <c r="R296" s="43"/>
      <c r="S296" s="43"/>
      <c r="T296" s="43"/>
      <c r="U296" s="43"/>
      <c r="X296" s="45"/>
    </row>
    <row r="297" s="14" customFormat="true" ht="22.5" hidden="true" customHeight="false" outlineLevel="0" collapsed="false">
      <c r="A297" s="38"/>
      <c r="B297" s="39" t="s">
        <v>601</v>
      </c>
      <c r="C297" s="40" t="n">
        <v>520</v>
      </c>
      <c r="D297" s="40" t="n">
        <v>2435</v>
      </c>
      <c r="E297" s="40" t="s">
        <v>602</v>
      </c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3"/>
      <c r="Q297" s="43"/>
      <c r="R297" s="43"/>
      <c r="S297" s="43"/>
      <c r="T297" s="43"/>
      <c r="U297" s="43"/>
      <c r="X297" s="45"/>
    </row>
    <row r="298" s="14" customFormat="true" ht="33.75" hidden="true" customHeight="false" outlineLevel="0" collapsed="false">
      <c r="A298" s="38"/>
      <c r="B298" s="39" t="s">
        <v>603</v>
      </c>
      <c r="C298" s="40" t="n">
        <v>520</v>
      </c>
      <c r="D298" s="40" t="n">
        <v>2436</v>
      </c>
      <c r="E298" s="40" t="s">
        <v>604</v>
      </c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3"/>
      <c r="Q298" s="43"/>
      <c r="R298" s="43"/>
      <c r="S298" s="43"/>
      <c r="T298" s="43"/>
      <c r="U298" s="43"/>
      <c r="X298" s="45"/>
    </row>
    <row r="299" s="14" customFormat="true" ht="22.5" hidden="true" customHeight="false" outlineLevel="0" collapsed="false">
      <c r="A299" s="38"/>
      <c r="B299" s="39" t="s">
        <v>605</v>
      </c>
      <c r="C299" s="40" t="n">
        <v>620</v>
      </c>
      <c r="D299" s="40" t="n">
        <v>2520</v>
      </c>
      <c r="E299" s="40" t="s">
        <v>606</v>
      </c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3"/>
      <c r="Q299" s="43"/>
      <c r="R299" s="43"/>
      <c r="S299" s="43"/>
      <c r="T299" s="43"/>
      <c r="U299" s="43"/>
      <c r="X299" s="45"/>
    </row>
    <row r="300" s="14" customFormat="true" ht="22.5" hidden="true" customHeight="false" outlineLevel="0" collapsed="false">
      <c r="A300" s="38"/>
      <c r="B300" s="39" t="s">
        <v>607</v>
      </c>
      <c r="C300" s="40" t="n">
        <v>620</v>
      </c>
      <c r="D300" s="40" t="n">
        <v>2530</v>
      </c>
      <c r="E300" s="40" t="s">
        <v>608</v>
      </c>
      <c r="F300" s="41"/>
      <c r="G300" s="42"/>
      <c r="H300" s="42"/>
      <c r="I300" s="42"/>
      <c r="J300" s="42"/>
      <c r="K300" s="42"/>
      <c r="L300" s="42"/>
      <c r="M300" s="42"/>
      <c r="N300" s="42"/>
      <c r="O300" s="42"/>
      <c r="P300" s="43"/>
      <c r="Q300" s="43"/>
      <c r="R300" s="43"/>
      <c r="S300" s="43"/>
      <c r="T300" s="43"/>
      <c r="U300" s="43"/>
      <c r="X300" s="45"/>
    </row>
    <row r="301" s="14" customFormat="true" ht="33.75" hidden="true" customHeight="false" outlineLevel="0" collapsed="false">
      <c r="A301" s="38"/>
      <c r="B301" s="39" t="s">
        <v>609</v>
      </c>
      <c r="C301" s="40" t="n">
        <v>620</v>
      </c>
      <c r="D301" s="40" t="n">
        <v>2540</v>
      </c>
      <c r="E301" s="40" t="s">
        <v>610</v>
      </c>
      <c r="F301" s="41"/>
      <c r="G301" s="42"/>
      <c r="H301" s="42"/>
      <c r="I301" s="42"/>
      <c r="J301" s="42"/>
      <c r="K301" s="42"/>
      <c r="L301" s="42"/>
      <c r="M301" s="42"/>
      <c r="N301" s="42"/>
      <c r="O301" s="42"/>
      <c r="P301" s="43"/>
      <c r="Q301" s="43"/>
      <c r="R301" s="43"/>
      <c r="S301" s="43"/>
      <c r="T301" s="43"/>
      <c r="U301" s="43"/>
      <c r="X301" s="45"/>
    </row>
    <row r="302" s="14" customFormat="true" ht="33.75" hidden="true" customHeight="false" outlineLevel="0" collapsed="false">
      <c r="A302" s="38"/>
      <c r="B302" s="39" t="s">
        <v>611</v>
      </c>
      <c r="C302" s="40" t="n">
        <v>620</v>
      </c>
      <c r="D302" s="40" t="n">
        <v>2545</v>
      </c>
      <c r="E302" s="40" t="s">
        <v>612</v>
      </c>
      <c r="F302" s="41"/>
      <c r="G302" s="42"/>
      <c r="H302" s="42"/>
      <c r="I302" s="42"/>
      <c r="J302" s="42"/>
      <c r="K302" s="42"/>
      <c r="L302" s="42"/>
      <c r="M302" s="42"/>
      <c r="N302" s="42"/>
      <c r="O302" s="42"/>
      <c r="P302" s="43"/>
      <c r="Q302" s="43"/>
      <c r="R302" s="43"/>
      <c r="S302" s="43"/>
      <c r="T302" s="43"/>
      <c r="U302" s="43"/>
      <c r="X302" s="45"/>
    </row>
    <row r="303" s="14" customFormat="true" ht="33.75" hidden="true" customHeight="false" outlineLevel="0" collapsed="false">
      <c r="A303" s="38"/>
      <c r="B303" s="39" t="s">
        <v>613</v>
      </c>
      <c r="C303" s="40" t="n">
        <v>620</v>
      </c>
      <c r="D303" s="40" t="n">
        <v>2555</v>
      </c>
      <c r="E303" s="40" t="s">
        <v>614</v>
      </c>
      <c r="F303" s="41"/>
      <c r="G303" s="42"/>
      <c r="H303" s="42"/>
      <c r="I303" s="42"/>
      <c r="J303" s="42"/>
      <c r="K303" s="42"/>
      <c r="L303" s="42"/>
      <c r="M303" s="42"/>
      <c r="N303" s="42"/>
      <c r="O303" s="42"/>
      <c r="P303" s="43"/>
      <c r="Q303" s="43"/>
      <c r="R303" s="43"/>
      <c r="S303" s="43"/>
      <c r="T303" s="43"/>
      <c r="U303" s="43"/>
      <c r="X303" s="45"/>
    </row>
    <row r="304" s="14" customFormat="true" ht="33.75" hidden="true" customHeight="false" outlineLevel="0" collapsed="false">
      <c r="A304" s="38"/>
      <c r="B304" s="39" t="s">
        <v>615</v>
      </c>
      <c r="C304" s="40" t="n">
        <v>620</v>
      </c>
      <c r="D304" s="40" t="n">
        <v>2565</v>
      </c>
      <c r="E304" s="40" t="s">
        <v>616</v>
      </c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3"/>
      <c r="Q304" s="43"/>
      <c r="R304" s="43"/>
      <c r="S304" s="43"/>
      <c r="T304" s="43"/>
      <c r="U304" s="43"/>
      <c r="X304" s="45"/>
    </row>
    <row r="305" s="14" customFormat="true" ht="33.75" hidden="true" customHeight="false" outlineLevel="0" collapsed="false">
      <c r="A305" s="38"/>
      <c r="B305" s="39" t="s">
        <v>617</v>
      </c>
      <c r="C305" s="40" t="n">
        <v>620</v>
      </c>
      <c r="D305" s="40" t="n">
        <v>2575</v>
      </c>
      <c r="E305" s="40" t="s">
        <v>618</v>
      </c>
      <c r="F305" s="41"/>
      <c r="G305" s="42"/>
      <c r="H305" s="42"/>
      <c r="I305" s="42"/>
      <c r="J305" s="42"/>
      <c r="K305" s="42"/>
      <c r="L305" s="42"/>
      <c r="M305" s="42"/>
      <c r="N305" s="42"/>
      <c r="O305" s="42"/>
      <c r="P305" s="43"/>
      <c r="Q305" s="43"/>
      <c r="R305" s="43"/>
      <c r="S305" s="43"/>
      <c r="T305" s="43"/>
      <c r="U305" s="43"/>
      <c r="X305" s="45"/>
    </row>
    <row r="306" s="14" customFormat="true" ht="33.75" hidden="true" customHeight="false" outlineLevel="0" collapsed="false">
      <c r="A306" s="38"/>
      <c r="B306" s="39" t="s">
        <v>619</v>
      </c>
      <c r="C306" s="40" t="n">
        <v>620</v>
      </c>
      <c r="D306" s="40" t="n">
        <v>2590</v>
      </c>
      <c r="E306" s="40" t="s">
        <v>620</v>
      </c>
      <c r="F306" s="41"/>
      <c r="G306" s="42"/>
      <c r="H306" s="42"/>
      <c r="I306" s="42"/>
      <c r="J306" s="42"/>
      <c r="K306" s="42"/>
      <c r="L306" s="42"/>
      <c r="M306" s="42"/>
      <c r="N306" s="42"/>
      <c r="O306" s="42"/>
      <c r="P306" s="43"/>
      <c r="Q306" s="43"/>
      <c r="R306" s="43"/>
      <c r="S306" s="43"/>
      <c r="T306" s="43"/>
      <c r="U306" s="43"/>
      <c r="X306" s="45"/>
    </row>
    <row r="307" s="14" customFormat="true" ht="67.5" hidden="true" customHeight="false" outlineLevel="0" collapsed="false">
      <c r="A307" s="38"/>
      <c r="B307" s="39" t="s">
        <v>621</v>
      </c>
      <c r="C307" s="40" t="n">
        <v>620</v>
      </c>
      <c r="D307" s="40" t="n">
        <v>2595</v>
      </c>
      <c r="E307" s="40" t="s">
        <v>622</v>
      </c>
      <c r="F307" s="41"/>
      <c r="G307" s="42"/>
      <c r="H307" s="42"/>
      <c r="I307" s="42"/>
      <c r="J307" s="42"/>
      <c r="K307" s="42"/>
      <c r="L307" s="42"/>
      <c r="M307" s="42"/>
      <c r="N307" s="42"/>
      <c r="O307" s="42"/>
      <c r="P307" s="43"/>
      <c r="Q307" s="43"/>
      <c r="R307" s="43"/>
      <c r="S307" s="43"/>
      <c r="T307" s="43"/>
      <c r="U307" s="43"/>
      <c r="X307" s="45"/>
    </row>
    <row r="308" s="14" customFormat="true" ht="56.25" hidden="true" customHeight="false" outlineLevel="0" collapsed="false">
      <c r="A308" s="38"/>
      <c r="B308" s="39" t="s">
        <v>623</v>
      </c>
      <c r="C308" s="40" t="n">
        <v>620</v>
      </c>
      <c r="D308" s="40" t="n">
        <v>2600</v>
      </c>
      <c r="E308" s="40" t="s">
        <v>624</v>
      </c>
      <c r="F308" s="41"/>
      <c r="G308" s="42"/>
      <c r="H308" s="42"/>
      <c r="I308" s="42"/>
      <c r="J308" s="42"/>
      <c r="K308" s="42"/>
      <c r="L308" s="42"/>
      <c r="M308" s="42"/>
      <c r="N308" s="42"/>
      <c r="O308" s="42"/>
      <c r="P308" s="43"/>
      <c r="Q308" s="43"/>
      <c r="R308" s="43"/>
      <c r="S308" s="43"/>
      <c r="T308" s="43"/>
      <c r="U308" s="43"/>
      <c r="X308" s="45"/>
    </row>
    <row r="309" s="14" customFormat="true" ht="67.5" hidden="true" customHeight="false" outlineLevel="0" collapsed="false">
      <c r="A309" s="38"/>
      <c r="B309" s="39" t="s">
        <v>625</v>
      </c>
      <c r="C309" s="40" t="n">
        <v>620</v>
      </c>
      <c r="D309" s="40" t="n">
        <v>2610</v>
      </c>
      <c r="E309" s="40" t="s">
        <v>626</v>
      </c>
      <c r="F309" s="41"/>
      <c r="G309" s="42"/>
      <c r="H309" s="42"/>
      <c r="I309" s="42"/>
      <c r="J309" s="42"/>
      <c r="K309" s="42"/>
      <c r="L309" s="42"/>
      <c r="M309" s="42"/>
      <c r="N309" s="42"/>
      <c r="O309" s="42"/>
      <c r="P309" s="43"/>
      <c r="Q309" s="43"/>
      <c r="R309" s="43"/>
      <c r="S309" s="43"/>
      <c r="T309" s="43"/>
      <c r="U309" s="43"/>
      <c r="X309" s="45"/>
    </row>
    <row r="310" s="14" customFormat="true" ht="123.75" hidden="true" customHeight="false" outlineLevel="0" collapsed="false">
      <c r="A310" s="38"/>
      <c r="B310" s="39" t="s">
        <v>627</v>
      </c>
      <c r="C310" s="40" t="n">
        <v>620</v>
      </c>
      <c r="D310" s="40" t="n">
        <v>2612</v>
      </c>
      <c r="E310" s="40" t="s">
        <v>628</v>
      </c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3"/>
      <c r="Q310" s="43"/>
      <c r="R310" s="43"/>
      <c r="S310" s="43"/>
      <c r="T310" s="43"/>
      <c r="U310" s="43"/>
      <c r="X310" s="45"/>
    </row>
    <row r="311" s="14" customFormat="true" ht="67.5" hidden="true" customHeight="false" outlineLevel="0" collapsed="false">
      <c r="A311" s="38"/>
      <c r="B311" s="39" t="s">
        <v>621</v>
      </c>
      <c r="C311" s="40" t="n">
        <v>620</v>
      </c>
      <c r="D311" s="40" t="n">
        <v>2614</v>
      </c>
      <c r="E311" s="40" t="s">
        <v>629</v>
      </c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3"/>
      <c r="Q311" s="43"/>
      <c r="R311" s="43"/>
      <c r="S311" s="43"/>
      <c r="T311" s="43"/>
      <c r="U311" s="43"/>
      <c r="X311" s="45"/>
    </row>
    <row r="312" s="14" customFormat="true" ht="67.5" hidden="true" customHeight="false" outlineLevel="0" collapsed="false">
      <c r="A312" s="38"/>
      <c r="B312" s="39" t="s">
        <v>630</v>
      </c>
      <c r="C312" s="40" t="n">
        <v>620</v>
      </c>
      <c r="D312" s="40" t="n">
        <v>2615</v>
      </c>
      <c r="E312" s="40" t="s">
        <v>631</v>
      </c>
      <c r="F312" s="41"/>
      <c r="G312" s="42"/>
      <c r="H312" s="42"/>
      <c r="I312" s="42"/>
      <c r="J312" s="42"/>
      <c r="K312" s="42"/>
      <c r="L312" s="42"/>
      <c r="M312" s="42"/>
      <c r="N312" s="42"/>
      <c r="O312" s="42"/>
      <c r="P312" s="43"/>
      <c r="Q312" s="43"/>
      <c r="R312" s="43"/>
      <c r="S312" s="43"/>
      <c r="T312" s="43"/>
      <c r="U312" s="43"/>
      <c r="X312" s="45"/>
    </row>
    <row r="313" s="14" customFormat="true" ht="123.75" hidden="true" customHeight="false" outlineLevel="0" collapsed="false">
      <c r="A313" s="38"/>
      <c r="B313" s="39" t="s">
        <v>632</v>
      </c>
      <c r="C313" s="40" t="n">
        <v>620</v>
      </c>
      <c r="D313" s="40" t="n">
        <v>2640</v>
      </c>
      <c r="E313" s="40" t="s">
        <v>633</v>
      </c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3"/>
      <c r="Q313" s="43"/>
      <c r="R313" s="43"/>
      <c r="S313" s="43"/>
      <c r="T313" s="43"/>
      <c r="U313" s="43"/>
      <c r="X313" s="45"/>
    </row>
    <row r="314" s="14" customFormat="true" ht="22.5" hidden="true" customHeight="false" outlineLevel="0" collapsed="false">
      <c r="A314" s="38"/>
      <c r="B314" s="39" t="s">
        <v>634</v>
      </c>
      <c r="C314" s="40" t="n">
        <v>620</v>
      </c>
      <c r="D314" s="40" t="n">
        <v>2651</v>
      </c>
      <c r="E314" s="40" t="s">
        <v>635</v>
      </c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3"/>
      <c r="Q314" s="43"/>
      <c r="R314" s="43"/>
      <c r="S314" s="43"/>
      <c r="T314" s="43"/>
      <c r="U314" s="43"/>
      <c r="X314" s="45"/>
    </row>
    <row r="315" s="14" customFormat="true" ht="22.5" hidden="true" customHeight="false" outlineLevel="0" collapsed="false">
      <c r="A315" s="38"/>
      <c r="B315" s="39" t="s">
        <v>636</v>
      </c>
      <c r="C315" s="40" t="n">
        <v>620</v>
      </c>
      <c r="D315" s="40" t="n">
        <v>2655</v>
      </c>
      <c r="E315" s="40" t="s">
        <v>637</v>
      </c>
      <c r="F315" s="41"/>
      <c r="G315" s="42"/>
      <c r="H315" s="42"/>
      <c r="I315" s="42"/>
      <c r="J315" s="42"/>
      <c r="K315" s="42"/>
      <c r="L315" s="42"/>
      <c r="M315" s="42"/>
      <c r="N315" s="42"/>
      <c r="O315" s="42"/>
      <c r="P315" s="43"/>
      <c r="Q315" s="43"/>
      <c r="R315" s="43"/>
      <c r="S315" s="43"/>
      <c r="T315" s="43"/>
      <c r="U315" s="43"/>
      <c r="X315" s="45"/>
    </row>
    <row r="316" s="14" customFormat="true" ht="22.5" hidden="true" customHeight="false" outlineLevel="0" collapsed="false">
      <c r="A316" s="38"/>
      <c r="B316" s="39" t="s">
        <v>638</v>
      </c>
      <c r="C316" s="40" t="n">
        <v>620</v>
      </c>
      <c r="D316" s="40" t="n">
        <v>2660</v>
      </c>
      <c r="E316" s="40" t="s">
        <v>639</v>
      </c>
      <c r="F316" s="41"/>
      <c r="G316" s="42"/>
      <c r="H316" s="42"/>
      <c r="I316" s="42"/>
      <c r="J316" s="42"/>
      <c r="K316" s="42"/>
      <c r="L316" s="42"/>
      <c r="M316" s="42"/>
      <c r="N316" s="42"/>
      <c r="O316" s="42"/>
      <c r="P316" s="43"/>
      <c r="Q316" s="43"/>
      <c r="R316" s="43"/>
      <c r="S316" s="43"/>
      <c r="T316" s="43"/>
      <c r="U316" s="43"/>
      <c r="X316" s="45"/>
    </row>
    <row r="317" s="14" customFormat="true" ht="22.5" hidden="true" customHeight="false" outlineLevel="0" collapsed="false">
      <c r="A317" s="38"/>
      <c r="B317" s="39" t="s">
        <v>640</v>
      </c>
      <c r="C317" s="40" t="n">
        <v>620</v>
      </c>
      <c r="D317" s="40" t="n">
        <v>2675</v>
      </c>
      <c r="E317" s="40" t="s">
        <v>641</v>
      </c>
      <c r="F317" s="41"/>
      <c r="G317" s="42"/>
      <c r="H317" s="42"/>
      <c r="I317" s="42"/>
      <c r="J317" s="42"/>
      <c r="K317" s="42"/>
      <c r="L317" s="42"/>
      <c r="M317" s="42"/>
      <c r="N317" s="42"/>
      <c r="O317" s="42"/>
      <c r="P317" s="43"/>
      <c r="Q317" s="43"/>
      <c r="R317" s="43"/>
      <c r="S317" s="43"/>
      <c r="T317" s="43"/>
      <c r="U317" s="43"/>
      <c r="X317" s="45"/>
    </row>
    <row r="318" s="14" customFormat="true" ht="22.5" hidden="true" customHeight="false" outlineLevel="0" collapsed="false">
      <c r="A318" s="38"/>
      <c r="B318" s="39" t="s">
        <v>642</v>
      </c>
      <c r="C318" s="40" t="n">
        <v>620</v>
      </c>
      <c r="D318" s="40" t="n">
        <v>2680</v>
      </c>
      <c r="E318" s="40" t="s">
        <v>643</v>
      </c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3"/>
      <c r="Q318" s="43"/>
      <c r="R318" s="43"/>
      <c r="S318" s="43"/>
      <c r="T318" s="43"/>
      <c r="U318" s="43"/>
      <c r="X318" s="45"/>
    </row>
    <row r="319" s="14" customFormat="true" ht="33.75" hidden="true" customHeight="false" outlineLevel="0" collapsed="false">
      <c r="A319" s="38"/>
      <c r="B319" s="39" t="s">
        <v>644</v>
      </c>
      <c r="C319" s="40" t="n">
        <v>620</v>
      </c>
      <c r="D319" s="40" t="n">
        <v>2685</v>
      </c>
      <c r="E319" s="40" t="s">
        <v>645</v>
      </c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3"/>
      <c r="R319" s="43"/>
      <c r="S319" s="43"/>
      <c r="T319" s="43"/>
      <c r="U319" s="43"/>
      <c r="X319" s="45"/>
    </row>
    <row r="320" s="14" customFormat="true" ht="33.75" hidden="true" customHeight="false" outlineLevel="0" collapsed="false">
      <c r="A320" s="38"/>
      <c r="B320" s="39" t="s">
        <v>646</v>
      </c>
      <c r="C320" s="40" t="n">
        <v>620</v>
      </c>
      <c r="D320" s="40" t="n">
        <v>2690</v>
      </c>
      <c r="E320" s="40" t="s">
        <v>647</v>
      </c>
      <c r="F320" s="41"/>
      <c r="G320" s="42"/>
      <c r="H320" s="42"/>
      <c r="I320" s="42"/>
      <c r="J320" s="42"/>
      <c r="K320" s="42"/>
      <c r="L320" s="42"/>
      <c r="M320" s="42"/>
      <c r="N320" s="42"/>
      <c r="O320" s="42"/>
      <c r="P320" s="43"/>
      <c r="Q320" s="43"/>
      <c r="R320" s="43"/>
      <c r="S320" s="43"/>
      <c r="T320" s="43"/>
      <c r="U320" s="43"/>
      <c r="X320" s="45"/>
    </row>
    <row r="321" s="14" customFormat="true" ht="22.5" hidden="true" customHeight="false" outlineLevel="0" collapsed="false">
      <c r="A321" s="38"/>
      <c r="B321" s="39" t="s">
        <v>648</v>
      </c>
      <c r="C321" s="40" t="n">
        <v>620</v>
      </c>
      <c r="D321" s="40" t="n">
        <v>2700</v>
      </c>
      <c r="E321" s="40" t="s">
        <v>649</v>
      </c>
      <c r="F321" s="41"/>
      <c r="G321" s="42"/>
      <c r="H321" s="42"/>
      <c r="I321" s="42"/>
      <c r="J321" s="42"/>
      <c r="K321" s="42"/>
      <c r="L321" s="42"/>
      <c r="M321" s="42"/>
      <c r="N321" s="42"/>
      <c r="O321" s="42"/>
      <c r="P321" s="43"/>
      <c r="Q321" s="43"/>
      <c r="R321" s="43"/>
      <c r="S321" s="43"/>
      <c r="T321" s="43"/>
      <c r="U321" s="43"/>
      <c r="X321" s="45"/>
    </row>
    <row r="322" s="14" customFormat="true" ht="12.75" hidden="true" customHeight="false" outlineLevel="0" collapsed="false">
      <c r="A322" s="38"/>
      <c r="B322" s="39" t="s">
        <v>650</v>
      </c>
      <c r="C322" s="40" t="n">
        <v>620</v>
      </c>
      <c r="D322" s="40" t="n">
        <v>2710</v>
      </c>
      <c r="E322" s="40" t="s">
        <v>651</v>
      </c>
      <c r="F322" s="41"/>
      <c r="G322" s="42"/>
      <c r="H322" s="42"/>
      <c r="I322" s="42"/>
      <c r="J322" s="42"/>
      <c r="K322" s="42"/>
      <c r="L322" s="42"/>
      <c r="M322" s="42"/>
      <c r="N322" s="42"/>
      <c r="O322" s="42"/>
      <c r="P322" s="43"/>
      <c r="Q322" s="43"/>
      <c r="R322" s="43"/>
      <c r="S322" s="43"/>
      <c r="T322" s="43"/>
      <c r="U322" s="43"/>
      <c r="X322" s="45"/>
    </row>
    <row r="323" s="14" customFormat="true" ht="67.5" hidden="true" customHeight="false" outlineLevel="0" collapsed="false">
      <c r="A323" s="38"/>
      <c r="B323" s="39" t="s">
        <v>652</v>
      </c>
      <c r="C323" s="40" t="n">
        <v>620</v>
      </c>
      <c r="D323" s="40" t="n">
        <v>2720</v>
      </c>
      <c r="E323" s="40" t="s">
        <v>653</v>
      </c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3"/>
      <c r="Q323" s="43"/>
      <c r="R323" s="43"/>
      <c r="S323" s="43"/>
      <c r="T323" s="43"/>
      <c r="U323" s="43"/>
      <c r="X323" s="45"/>
    </row>
    <row r="324" s="14" customFormat="true" ht="78.75" hidden="true" customHeight="false" outlineLevel="0" collapsed="false">
      <c r="A324" s="38"/>
      <c r="B324" s="39" t="s">
        <v>654</v>
      </c>
      <c r="C324" s="40" t="n">
        <v>620</v>
      </c>
      <c r="D324" s="40" t="n">
        <v>2730</v>
      </c>
      <c r="E324" s="40" t="s">
        <v>655</v>
      </c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3"/>
      <c r="Q324" s="43"/>
      <c r="R324" s="43"/>
      <c r="S324" s="43"/>
      <c r="T324" s="43"/>
      <c r="U324" s="43"/>
      <c r="X324" s="45"/>
    </row>
    <row r="325" s="14" customFormat="true" ht="78.75" hidden="true" customHeight="false" outlineLevel="0" collapsed="false">
      <c r="A325" s="38"/>
      <c r="B325" s="39" t="s">
        <v>656</v>
      </c>
      <c r="C325" s="40" t="n">
        <v>620</v>
      </c>
      <c r="D325" s="40" t="n">
        <v>2740</v>
      </c>
      <c r="E325" s="40" t="s">
        <v>657</v>
      </c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3"/>
      <c r="Q325" s="43"/>
      <c r="R325" s="43"/>
      <c r="S325" s="43"/>
      <c r="T325" s="43"/>
      <c r="U325" s="43"/>
      <c r="X325" s="45"/>
    </row>
    <row r="326" s="14" customFormat="true" ht="22.5" hidden="true" customHeight="false" outlineLevel="0" collapsed="false">
      <c r="A326" s="38"/>
      <c r="B326" s="39" t="s">
        <v>658</v>
      </c>
      <c r="C326" s="40" t="n">
        <v>620</v>
      </c>
      <c r="D326" s="40" t="n">
        <v>2745</v>
      </c>
      <c r="E326" s="40" t="s">
        <v>659</v>
      </c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3"/>
      <c r="Q326" s="43"/>
      <c r="R326" s="43"/>
      <c r="S326" s="43"/>
      <c r="T326" s="43"/>
      <c r="U326" s="43"/>
      <c r="X326" s="45"/>
    </row>
    <row r="327" s="14" customFormat="true" ht="22.5" hidden="true" customHeight="false" outlineLevel="0" collapsed="false">
      <c r="A327" s="38"/>
      <c r="B327" s="39" t="s">
        <v>660</v>
      </c>
      <c r="C327" s="40" t="n">
        <v>620</v>
      </c>
      <c r="D327" s="40" t="n">
        <v>2750</v>
      </c>
      <c r="E327" s="40" t="s">
        <v>661</v>
      </c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3"/>
      <c r="Q327" s="43"/>
      <c r="R327" s="43"/>
      <c r="S327" s="43"/>
      <c r="T327" s="43"/>
      <c r="U327" s="43"/>
      <c r="X327" s="45"/>
    </row>
    <row r="328" s="14" customFormat="true" ht="56.25" hidden="true" customHeight="false" outlineLevel="0" collapsed="false">
      <c r="A328" s="38"/>
      <c r="B328" s="39" t="s">
        <v>662</v>
      </c>
      <c r="C328" s="40" t="n">
        <v>620</v>
      </c>
      <c r="D328" s="40" t="n">
        <v>2755</v>
      </c>
      <c r="E328" s="40" t="s">
        <v>663</v>
      </c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3"/>
      <c r="Q328" s="43"/>
      <c r="R328" s="43"/>
      <c r="S328" s="43"/>
      <c r="T328" s="43"/>
      <c r="U328" s="43"/>
      <c r="X328" s="45"/>
    </row>
    <row r="329" s="14" customFormat="true" ht="45" hidden="true" customHeight="false" outlineLevel="0" collapsed="false">
      <c r="A329" s="38"/>
      <c r="B329" s="39" t="s">
        <v>664</v>
      </c>
      <c r="C329" s="40" t="n">
        <v>620</v>
      </c>
      <c r="D329" s="40" t="n">
        <v>2762</v>
      </c>
      <c r="E329" s="40" t="s">
        <v>665</v>
      </c>
      <c r="F329" s="41"/>
      <c r="G329" s="42"/>
      <c r="H329" s="42"/>
      <c r="I329" s="42"/>
      <c r="J329" s="42"/>
      <c r="K329" s="42"/>
      <c r="L329" s="42"/>
      <c r="M329" s="42"/>
      <c r="N329" s="42"/>
      <c r="O329" s="42"/>
      <c r="P329" s="43"/>
      <c r="Q329" s="43"/>
      <c r="R329" s="43"/>
      <c r="S329" s="43"/>
      <c r="T329" s="43"/>
      <c r="U329" s="43"/>
      <c r="X329" s="45"/>
    </row>
    <row r="330" s="14" customFormat="true" ht="22.5" hidden="true" customHeight="false" outlineLevel="0" collapsed="false">
      <c r="A330" s="38"/>
      <c r="B330" s="39" t="s">
        <v>660</v>
      </c>
      <c r="C330" s="40" t="n">
        <v>620</v>
      </c>
      <c r="D330" s="40" t="n">
        <v>2764</v>
      </c>
      <c r="E330" s="40" t="s">
        <v>666</v>
      </c>
      <c r="F330" s="41"/>
      <c r="G330" s="42"/>
      <c r="H330" s="42"/>
      <c r="I330" s="42"/>
      <c r="J330" s="42"/>
      <c r="K330" s="42"/>
      <c r="L330" s="42"/>
      <c r="M330" s="42"/>
      <c r="N330" s="42"/>
      <c r="O330" s="42"/>
      <c r="P330" s="43"/>
      <c r="Q330" s="43"/>
      <c r="R330" s="43"/>
      <c r="S330" s="43"/>
      <c r="T330" s="43"/>
      <c r="U330" s="43"/>
      <c r="X330" s="45"/>
    </row>
    <row r="331" s="14" customFormat="true" ht="56.25" hidden="true" customHeight="false" outlineLevel="0" collapsed="false">
      <c r="A331" s="38"/>
      <c r="B331" s="39" t="s">
        <v>667</v>
      </c>
      <c r="C331" s="40" t="n">
        <v>620</v>
      </c>
      <c r="D331" s="40" t="n">
        <v>2765</v>
      </c>
      <c r="E331" s="40" t="s">
        <v>668</v>
      </c>
      <c r="F331" s="41"/>
      <c r="G331" s="42"/>
      <c r="H331" s="42"/>
      <c r="I331" s="42"/>
      <c r="J331" s="42"/>
      <c r="K331" s="42"/>
      <c r="L331" s="42"/>
      <c r="M331" s="42"/>
      <c r="N331" s="42"/>
      <c r="O331" s="42"/>
      <c r="P331" s="43"/>
      <c r="Q331" s="43"/>
      <c r="R331" s="43"/>
      <c r="S331" s="43"/>
      <c r="T331" s="43"/>
      <c r="U331" s="43"/>
      <c r="X331" s="45"/>
    </row>
    <row r="332" s="14" customFormat="true" ht="56.25" hidden="true" customHeight="false" outlineLevel="0" collapsed="false">
      <c r="A332" s="38"/>
      <c r="B332" s="39" t="s">
        <v>669</v>
      </c>
      <c r="C332" s="40" t="n">
        <v>620</v>
      </c>
      <c r="D332" s="40" t="n">
        <v>2785</v>
      </c>
      <c r="E332" s="40" t="s">
        <v>670</v>
      </c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3"/>
      <c r="Q332" s="43"/>
      <c r="R332" s="43"/>
      <c r="S332" s="43"/>
      <c r="T332" s="43"/>
      <c r="U332" s="43"/>
      <c r="X332" s="45"/>
    </row>
    <row r="333" s="14" customFormat="true" ht="22.5" hidden="true" customHeight="false" outlineLevel="0" collapsed="false">
      <c r="A333" s="38"/>
      <c r="B333" s="39" t="s">
        <v>671</v>
      </c>
      <c r="C333" s="40" t="n">
        <v>620</v>
      </c>
      <c r="D333" s="40" t="n">
        <v>2800</v>
      </c>
      <c r="E333" s="40" t="s">
        <v>672</v>
      </c>
      <c r="F333" s="41"/>
      <c r="G333" s="42"/>
      <c r="H333" s="42"/>
      <c r="I333" s="42"/>
      <c r="J333" s="42"/>
      <c r="K333" s="42"/>
      <c r="L333" s="42"/>
      <c r="M333" s="42"/>
      <c r="N333" s="42"/>
      <c r="O333" s="42"/>
      <c r="P333" s="43"/>
      <c r="Q333" s="43"/>
      <c r="R333" s="43"/>
      <c r="S333" s="43"/>
      <c r="T333" s="43"/>
      <c r="U333" s="43"/>
      <c r="X333" s="45"/>
    </row>
    <row r="334" s="14" customFormat="true" ht="22.5" hidden="true" customHeight="false" outlineLevel="0" collapsed="false">
      <c r="A334" s="38"/>
      <c r="B334" s="39" t="s">
        <v>673</v>
      </c>
      <c r="C334" s="40" t="n">
        <v>620</v>
      </c>
      <c r="D334" s="40" t="n">
        <v>2810</v>
      </c>
      <c r="E334" s="40" t="s">
        <v>674</v>
      </c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3"/>
      <c r="Q334" s="43"/>
      <c r="R334" s="43"/>
      <c r="S334" s="43"/>
      <c r="T334" s="43"/>
      <c r="U334" s="43"/>
      <c r="X334" s="45"/>
    </row>
    <row r="335" s="14" customFormat="true" ht="33.75" hidden="true" customHeight="false" outlineLevel="0" collapsed="false">
      <c r="A335" s="38"/>
      <c r="B335" s="39" t="s">
        <v>675</v>
      </c>
      <c r="C335" s="40" t="n">
        <v>620</v>
      </c>
      <c r="D335" s="40" t="n">
        <v>2820</v>
      </c>
      <c r="E335" s="40" t="s">
        <v>676</v>
      </c>
      <c r="F335" s="41"/>
      <c r="G335" s="42"/>
      <c r="H335" s="42"/>
      <c r="I335" s="42"/>
      <c r="J335" s="42"/>
      <c r="K335" s="42"/>
      <c r="L335" s="42"/>
      <c r="M335" s="42"/>
      <c r="N335" s="42"/>
      <c r="O335" s="42"/>
      <c r="P335" s="43"/>
      <c r="Q335" s="43"/>
      <c r="R335" s="43"/>
      <c r="S335" s="43"/>
      <c r="T335" s="43"/>
      <c r="U335" s="43"/>
      <c r="X335" s="45"/>
    </row>
    <row r="336" s="26" customFormat="true" ht="22.5" hidden="false" customHeight="false" outlineLevel="0" collapsed="false">
      <c r="A336" s="28" t="n">
        <v>11</v>
      </c>
      <c r="B336" s="34" t="s">
        <v>677</v>
      </c>
      <c r="C336" s="35" t="n">
        <v>700</v>
      </c>
      <c r="D336" s="35" t="n">
        <v>2840</v>
      </c>
      <c r="E336" s="35" t="s">
        <v>678</v>
      </c>
      <c r="F336" s="36" t="n">
        <f aca="false">F398+F361</f>
        <v>42625350.8399999</v>
      </c>
      <c r="G336" s="32" t="n">
        <v>31464983.88</v>
      </c>
      <c r="H336" s="32"/>
      <c r="I336" s="32"/>
      <c r="J336" s="32" t="n">
        <v>31464983.88</v>
      </c>
      <c r="K336" s="32"/>
      <c r="L336" s="32"/>
      <c r="M336" s="32"/>
      <c r="N336" s="32" t="n">
        <v>25808000.18</v>
      </c>
      <c r="O336" s="32" t="n">
        <v>25808000.18</v>
      </c>
      <c r="P336" s="32"/>
      <c r="Q336" s="32"/>
      <c r="R336" s="32" t="n">
        <v>25808000.18</v>
      </c>
      <c r="S336" s="32"/>
      <c r="T336" s="32"/>
      <c r="U336" s="32"/>
      <c r="X336" s="33" t="n">
        <f aca="false">X361+X398</f>
        <v>-20295262.86</v>
      </c>
    </row>
    <row r="337" s="14" customFormat="true" ht="12.75" hidden="false" customHeight="false" outlineLevel="0" collapsed="false">
      <c r="A337" s="38" t="n">
        <v>12</v>
      </c>
      <c r="B337" s="39" t="s">
        <v>173</v>
      </c>
      <c r="C337" s="40" t="n">
        <v>700</v>
      </c>
      <c r="D337" s="40" t="n">
        <v>2850</v>
      </c>
      <c r="E337" s="40" t="s">
        <v>679</v>
      </c>
      <c r="F337" s="41" t="n">
        <f aca="false">F361</f>
        <v>-1055076800</v>
      </c>
      <c r="G337" s="42" t="n">
        <v>-399498187.99</v>
      </c>
      <c r="H337" s="42"/>
      <c r="I337" s="42"/>
      <c r="J337" s="42" t="n">
        <v>-399498187.99</v>
      </c>
      <c r="K337" s="42"/>
      <c r="L337" s="42"/>
      <c r="M337" s="42"/>
      <c r="N337" s="42" t="n">
        <v>-297130110.18</v>
      </c>
      <c r="O337" s="42" t="n">
        <v>-297130110.18</v>
      </c>
      <c r="P337" s="43"/>
      <c r="Q337" s="43"/>
      <c r="R337" s="43" t="n">
        <v>-297130110.18</v>
      </c>
      <c r="S337" s="43"/>
      <c r="T337" s="43"/>
      <c r="U337" s="43"/>
      <c r="X337" s="45" t="n">
        <f aca="false">X361</f>
        <v>-328946833.14</v>
      </c>
    </row>
    <row r="338" s="14" customFormat="true" ht="22.5" hidden="true" customHeight="false" outlineLevel="0" collapsed="false">
      <c r="A338" s="38"/>
      <c r="B338" s="39" t="s">
        <v>680</v>
      </c>
      <c r="C338" s="40" t="n">
        <v>710</v>
      </c>
      <c r="D338" s="40" t="n">
        <v>2870</v>
      </c>
      <c r="E338" s="40" t="s">
        <v>681</v>
      </c>
      <c r="F338" s="41" t="n">
        <v>-760788873.13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3"/>
      <c r="Q338" s="43"/>
      <c r="R338" s="43"/>
      <c r="S338" s="43"/>
      <c r="T338" s="43"/>
      <c r="U338" s="43"/>
      <c r="X338" s="45" t="n">
        <v>-597288517.84</v>
      </c>
    </row>
    <row r="339" s="14" customFormat="true" ht="22.5" hidden="true" customHeight="false" outlineLevel="0" collapsed="false">
      <c r="A339" s="38"/>
      <c r="B339" s="39" t="s">
        <v>682</v>
      </c>
      <c r="C339" s="40" t="n">
        <v>710</v>
      </c>
      <c r="D339" s="40" t="n">
        <v>2910</v>
      </c>
      <c r="E339" s="40" t="s">
        <v>683</v>
      </c>
      <c r="F339" s="41" t="n">
        <v>-760788873.13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3"/>
      <c r="Q339" s="43"/>
      <c r="R339" s="43"/>
      <c r="S339" s="43"/>
      <c r="T339" s="43"/>
      <c r="U339" s="43"/>
      <c r="X339" s="45" t="n">
        <v>-597288517.84</v>
      </c>
    </row>
    <row r="340" s="14" customFormat="true" ht="22.5" hidden="true" customHeight="false" outlineLevel="0" collapsed="false">
      <c r="A340" s="38"/>
      <c r="B340" s="39" t="s">
        <v>684</v>
      </c>
      <c r="C340" s="40" t="n">
        <v>710</v>
      </c>
      <c r="D340" s="40" t="n">
        <v>2920</v>
      </c>
      <c r="E340" s="40" t="s">
        <v>685</v>
      </c>
      <c r="F340" s="41" t="n">
        <v>-760788873.13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3"/>
      <c r="Q340" s="43"/>
      <c r="R340" s="43"/>
      <c r="S340" s="43"/>
      <c r="T340" s="43"/>
      <c r="U340" s="43"/>
      <c r="X340" s="45" t="n">
        <v>-597288517.84</v>
      </c>
    </row>
    <row r="341" s="14" customFormat="true" ht="22.5" hidden="true" customHeight="false" outlineLevel="0" collapsed="false">
      <c r="A341" s="38"/>
      <c r="B341" s="39" t="s">
        <v>686</v>
      </c>
      <c r="C341" s="40" t="n">
        <v>710</v>
      </c>
      <c r="D341" s="40" t="n">
        <v>2930</v>
      </c>
      <c r="E341" s="40" t="s">
        <v>687</v>
      </c>
      <c r="F341" s="41" t="n">
        <v>-760788873.13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3"/>
      <c r="Q341" s="43"/>
      <c r="R341" s="43"/>
      <c r="S341" s="43"/>
      <c r="T341" s="43"/>
      <c r="U341" s="43"/>
      <c r="X341" s="45" t="n">
        <v>-597288517.84</v>
      </c>
    </row>
    <row r="342" s="14" customFormat="true" ht="22.5" hidden="true" customHeight="false" outlineLevel="0" collapsed="false">
      <c r="A342" s="38"/>
      <c r="B342" s="39" t="s">
        <v>688</v>
      </c>
      <c r="C342" s="40" t="n">
        <v>710</v>
      </c>
      <c r="D342" s="40" t="n">
        <v>2940</v>
      </c>
      <c r="E342" s="40" t="s">
        <v>689</v>
      </c>
      <c r="F342" s="41" t="n">
        <v>-760788873.13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3"/>
      <c r="Q342" s="43"/>
      <c r="R342" s="43"/>
      <c r="S342" s="43"/>
      <c r="T342" s="43"/>
      <c r="U342" s="43"/>
      <c r="X342" s="45" t="n">
        <v>-597288517.84</v>
      </c>
    </row>
    <row r="343" s="14" customFormat="true" ht="33.75" hidden="true" customHeight="false" outlineLevel="0" collapsed="false">
      <c r="A343" s="38"/>
      <c r="B343" s="39" t="s">
        <v>690</v>
      </c>
      <c r="C343" s="40" t="n">
        <v>710</v>
      </c>
      <c r="D343" s="40" t="n">
        <v>2950</v>
      </c>
      <c r="E343" s="40" t="s">
        <v>691</v>
      </c>
      <c r="F343" s="41" t="n">
        <v>-760788873.13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3"/>
      <c r="Q343" s="43"/>
      <c r="R343" s="43"/>
      <c r="S343" s="43"/>
      <c r="T343" s="43"/>
      <c r="U343" s="43"/>
      <c r="X343" s="45" t="n">
        <v>-597288517.84</v>
      </c>
    </row>
    <row r="344" s="14" customFormat="true" ht="22.5" hidden="true" customHeight="false" outlineLevel="0" collapsed="false">
      <c r="A344" s="38"/>
      <c r="B344" s="39" t="s">
        <v>692</v>
      </c>
      <c r="C344" s="40" t="n">
        <v>710</v>
      </c>
      <c r="D344" s="40" t="n">
        <v>2960</v>
      </c>
      <c r="E344" s="40" t="s">
        <v>693</v>
      </c>
      <c r="F344" s="41" t="n">
        <v>-760788873.13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3"/>
      <c r="Q344" s="43"/>
      <c r="R344" s="43"/>
      <c r="S344" s="43"/>
      <c r="T344" s="43"/>
      <c r="U344" s="43"/>
      <c r="X344" s="45" t="n">
        <v>-597288517.84</v>
      </c>
    </row>
    <row r="345" s="14" customFormat="true" ht="33.75" hidden="true" customHeight="false" outlineLevel="0" collapsed="false">
      <c r="A345" s="38"/>
      <c r="B345" s="39" t="s">
        <v>694</v>
      </c>
      <c r="C345" s="40" t="n">
        <v>710</v>
      </c>
      <c r="D345" s="40" t="n">
        <v>2970</v>
      </c>
      <c r="E345" s="40" t="s">
        <v>695</v>
      </c>
      <c r="F345" s="41" t="n">
        <v>-760788873.13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3"/>
      <c r="Q345" s="43"/>
      <c r="R345" s="43"/>
      <c r="S345" s="43"/>
      <c r="T345" s="43"/>
      <c r="U345" s="43"/>
      <c r="X345" s="45" t="n">
        <v>-597288517.84</v>
      </c>
    </row>
    <row r="346" s="14" customFormat="true" ht="45" hidden="true" customHeight="false" outlineLevel="0" collapsed="false">
      <c r="A346" s="38"/>
      <c r="B346" s="39" t="s">
        <v>696</v>
      </c>
      <c r="C346" s="40" t="n">
        <v>710</v>
      </c>
      <c r="D346" s="40" t="n">
        <v>2980</v>
      </c>
      <c r="E346" s="40" t="s">
        <v>697</v>
      </c>
      <c r="F346" s="41" t="n">
        <v>-760788873.13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3"/>
      <c r="Q346" s="43"/>
      <c r="R346" s="43"/>
      <c r="S346" s="43"/>
      <c r="T346" s="43"/>
      <c r="U346" s="43"/>
      <c r="X346" s="45" t="n">
        <v>-597288517.84</v>
      </c>
    </row>
    <row r="347" s="14" customFormat="true" ht="22.5" hidden="true" customHeight="false" outlineLevel="0" collapsed="false">
      <c r="A347" s="38"/>
      <c r="B347" s="39" t="s">
        <v>698</v>
      </c>
      <c r="C347" s="40" t="n">
        <v>710</v>
      </c>
      <c r="D347" s="40" t="n">
        <v>2990</v>
      </c>
      <c r="E347" s="40" t="s">
        <v>699</v>
      </c>
      <c r="F347" s="41" t="n">
        <v>-760788873.13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3"/>
      <c r="Q347" s="43"/>
      <c r="R347" s="43"/>
      <c r="S347" s="43"/>
      <c r="T347" s="43"/>
      <c r="U347" s="43"/>
      <c r="X347" s="45" t="n">
        <v>-597288517.84</v>
      </c>
    </row>
    <row r="348" s="14" customFormat="true" ht="33.75" hidden="true" customHeight="false" outlineLevel="0" collapsed="false">
      <c r="A348" s="38"/>
      <c r="B348" s="39" t="s">
        <v>700</v>
      </c>
      <c r="C348" s="40" t="n">
        <v>710</v>
      </c>
      <c r="D348" s="40" t="n">
        <v>3000</v>
      </c>
      <c r="E348" s="40" t="s">
        <v>701</v>
      </c>
      <c r="F348" s="41" t="n">
        <v>-760788873.13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3"/>
      <c r="Q348" s="43"/>
      <c r="R348" s="43"/>
      <c r="S348" s="43"/>
      <c r="T348" s="43"/>
      <c r="U348" s="43"/>
      <c r="X348" s="45" t="n">
        <v>-597288517.84</v>
      </c>
    </row>
    <row r="349" s="14" customFormat="true" ht="33.75" hidden="true" customHeight="false" outlineLevel="0" collapsed="false">
      <c r="A349" s="38"/>
      <c r="B349" s="39" t="s">
        <v>702</v>
      </c>
      <c r="C349" s="40" t="n">
        <v>710</v>
      </c>
      <c r="D349" s="40" t="n">
        <v>3010</v>
      </c>
      <c r="E349" s="40" t="s">
        <v>703</v>
      </c>
      <c r="F349" s="41" t="n">
        <v>-760788873.13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3"/>
      <c r="Q349" s="43"/>
      <c r="R349" s="43"/>
      <c r="S349" s="43"/>
      <c r="T349" s="43"/>
      <c r="U349" s="43"/>
      <c r="X349" s="45" t="n">
        <v>-597288517.84</v>
      </c>
    </row>
    <row r="350" s="14" customFormat="true" ht="33.75" hidden="true" customHeight="false" outlineLevel="0" collapsed="false">
      <c r="A350" s="38"/>
      <c r="B350" s="39" t="s">
        <v>704</v>
      </c>
      <c r="C350" s="40" t="n">
        <v>710</v>
      </c>
      <c r="D350" s="40" t="n">
        <v>3020</v>
      </c>
      <c r="E350" s="40" t="s">
        <v>705</v>
      </c>
      <c r="F350" s="41" t="n">
        <v>-760788873.13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3"/>
      <c r="Q350" s="43"/>
      <c r="R350" s="43"/>
      <c r="S350" s="43"/>
      <c r="T350" s="43"/>
      <c r="U350" s="43"/>
      <c r="X350" s="45" t="n">
        <v>-597288517.84</v>
      </c>
    </row>
    <row r="351" s="14" customFormat="true" ht="45" hidden="true" customHeight="false" outlineLevel="0" collapsed="false">
      <c r="A351" s="38"/>
      <c r="B351" s="39" t="s">
        <v>706</v>
      </c>
      <c r="C351" s="40" t="n">
        <v>710</v>
      </c>
      <c r="D351" s="40" t="n">
        <v>3030</v>
      </c>
      <c r="E351" s="40" t="s">
        <v>707</v>
      </c>
      <c r="F351" s="41" t="n">
        <v>-760788873.13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3"/>
      <c r="Q351" s="43"/>
      <c r="R351" s="43"/>
      <c r="S351" s="43"/>
      <c r="T351" s="43"/>
      <c r="U351" s="43"/>
      <c r="X351" s="45" t="n">
        <v>-597288517.84</v>
      </c>
    </row>
    <row r="352" s="14" customFormat="true" ht="33.75" hidden="true" customHeight="false" outlineLevel="0" collapsed="false">
      <c r="A352" s="38"/>
      <c r="B352" s="39" t="s">
        <v>708</v>
      </c>
      <c r="C352" s="40" t="n">
        <v>710</v>
      </c>
      <c r="D352" s="40" t="n">
        <v>3040</v>
      </c>
      <c r="E352" s="40" t="s">
        <v>709</v>
      </c>
      <c r="F352" s="41" t="n">
        <v>-760788873.13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3"/>
      <c r="Q352" s="43"/>
      <c r="R352" s="43"/>
      <c r="S352" s="43"/>
      <c r="T352" s="43"/>
      <c r="U352" s="43"/>
      <c r="X352" s="45" t="n">
        <v>-597288517.84</v>
      </c>
    </row>
    <row r="353" s="14" customFormat="true" ht="33.75" hidden="true" customHeight="false" outlineLevel="0" collapsed="false">
      <c r="A353" s="38"/>
      <c r="B353" s="39" t="s">
        <v>710</v>
      </c>
      <c r="C353" s="40" t="n">
        <v>710</v>
      </c>
      <c r="D353" s="40" t="n">
        <v>3050</v>
      </c>
      <c r="E353" s="40" t="s">
        <v>711</v>
      </c>
      <c r="F353" s="41" t="n">
        <v>-760788873.13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3"/>
      <c r="Q353" s="43"/>
      <c r="R353" s="43"/>
      <c r="S353" s="43"/>
      <c r="T353" s="43"/>
      <c r="U353" s="43"/>
      <c r="X353" s="45" t="n">
        <v>-597288517.84</v>
      </c>
    </row>
    <row r="354" s="14" customFormat="true" ht="33.75" hidden="true" customHeight="false" outlineLevel="0" collapsed="false">
      <c r="A354" s="38"/>
      <c r="B354" s="39" t="s">
        <v>712</v>
      </c>
      <c r="C354" s="40" t="n">
        <v>710</v>
      </c>
      <c r="D354" s="40" t="n">
        <v>3060</v>
      </c>
      <c r="E354" s="40" t="s">
        <v>713</v>
      </c>
      <c r="F354" s="41" t="n">
        <v>-760788873.13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3"/>
      <c r="Q354" s="43"/>
      <c r="R354" s="43"/>
      <c r="S354" s="43"/>
      <c r="T354" s="43"/>
      <c r="U354" s="43"/>
      <c r="X354" s="45" t="n">
        <v>-597288517.84</v>
      </c>
    </row>
    <row r="355" s="14" customFormat="true" ht="22.5" hidden="true" customHeight="false" outlineLevel="0" collapsed="false">
      <c r="A355" s="38"/>
      <c r="B355" s="39" t="s">
        <v>714</v>
      </c>
      <c r="C355" s="40" t="n">
        <v>710</v>
      </c>
      <c r="D355" s="40" t="n">
        <v>3070</v>
      </c>
      <c r="E355" s="40" t="s">
        <v>715</v>
      </c>
      <c r="F355" s="41" t="n">
        <v>-760788873.13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3"/>
      <c r="Q355" s="43"/>
      <c r="R355" s="43"/>
      <c r="S355" s="43"/>
      <c r="T355" s="43"/>
      <c r="U355" s="43"/>
      <c r="X355" s="45" t="n">
        <v>-597288517.84</v>
      </c>
    </row>
    <row r="356" s="14" customFormat="true" ht="22.5" hidden="false" customHeight="false" outlineLevel="0" collapsed="false">
      <c r="A356" s="38" t="n">
        <v>13</v>
      </c>
      <c r="B356" s="39" t="s">
        <v>716</v>
      </c>
      <c r="C356" s="40" t="n">
        <v>710</v>
      </c>
      <c r="D356" s="40" t="n">
        <v>3075</v>
      </c>
      <c r="E356" s="40" t="s">
        <v>717</v>
      </c>
      <c r="F356" s="41" t="n">
        <f aca="false">F361</f>
        <v>-1055076800</v>
      </c>
      <c r="G356" s="42" t="n">
        <v>-399498187.99</v>
      </c>
      <c r="H356" s="42"/>
      <c r="I356" s="42"/>
      <c r="J356" s="42" t="n">
        <v>-399498187.99</v>
      </c>
      <c r="K356" s="42"/>
      <c r="L356" s="42"/>
      <c r="M356" s="42"/>
      <c r="N356" s="42" t="n">
        <v>-297130110.18</v>
      </c>
      <c r="O356" s="42" t="n">
        <v>-297130110.18</v>
      </c>
      <c r="P356" s="43"/>
      <c r="Q356" s="43"/>
      <c r="R356" s="43" t="n">
        <v>-297130110.18</v>
      </c>
      <c r="S356" s="43"/>
      <c r="T356" s="43"/>
      <c r="U356" s="43"/>
      <c r="X356" s="45" t="n">
        <f aca="false">X361</f>
        <v>-328946833.14</v>
      </c>
    </row>
    <row r="357" s="14" customFormat="true" ht="22.5" hidden="false" customHeight="false" outlineLevel="0" collapsed="false">
      <c r="A357" s="38" t="n">
        <v>14</v>
      </c>
      <c r="B357" s="39" t="s">
        <v>718</v>
      </c>
      <c r="C357" s="40" t="n">
        <v>710</v>
      </c>
      <c r="D357" s="40" t="n">
        <v>3080</v>
      </c>
      <c r="E357" s="40" t="s">
        <v>719</v>
      </c>
      <c r="F357" s="41" t="n">
        <f aca="false">F361</f>
        <v>-1055076800</v>
      </c>
      <c r="G357" s="42" t="n">
        <v>-399498187.99</v>
      </c>
      <c r="H357" s="42"/>
      <c r="I357" s="42"/>
      <c r="J357" s="42" t="n">
        <v>-399498187.99</v>
      </c>
      <c r="K357" s="42"/>
      <c r="L357" s="42"/>
      <c r="M357" s="42"/>
      <c r="N357" s="42" t="n">
        <v>-297130110.18</v>
      </c>
      <c r="O357" s="42" t="n">
        <v>-297130110.18</v>
      </c>
      <c r="P357" s="43"/>
      <c r="Q357" s="43"/>
      <c r="R357" s="43" t="n">
        <v>-297130110.18</v>
      </c>
      <c r="S357" s="43"/>
      <c r="T357" s="43"/>
      <c r="U357" s="43"/>
      <c r="W357" s="46" t="n">
        <f aca="false">W361-W398</f>
        <v>-38560000</v>
      </c>
      <c r="X357" s="45" t="n">
        <f aca="false">X361</f>
        <v>-328946833.14</v>
      </c>
    </row>
    <row r="358" s="14" customFormat="true" ht="22.5" hidden="true" customHeight="false" outlineLevel="0" collapsed="false">
      <c r="A358" s="38"/>
      <c r="B358" s="39" t="s">
        <v>720</v>
      </c>
      <c r="C358" s="40" t="n">
        <v>710</v>
      </c>
      <c r="D358" s="40" t="n">
        <v>3090</v>
      </c>
      <c r="E358" s="40" t="s">
        <v>721</v>
      </c>
      <c r="F358" s="41" t="n">
        <v>-760788873.13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3"/>
      <c r="Q358" s="43"/>
      <c r="R358" s="43"/>
      <c r="S358" s="43"/>
      <c r="T358" s="43"/>
      <c r="U358" s="43"/>
      <c r="X358" s="45" t="n">
        <v>-597288517.84</v>
      </c>
    </row>
    <row r="359" s="14" customFormat="true" ht="22.5" hidden="true" customHeight="false" outlineLevel="0" collapsed="false">
      <c r="A359" s="38"/>
      <c r="B359" s="39" t="s">
        <v>722</v>
      </c>
      <c r="C359" s="40" t="n">
        <v>710</v>
      </c>
      <c r="D359" s="40" t="n">
        <v>3100</v>
      </c>
      <c r="E359" s="40" t="s">
        <v>723</v>
      </c>
      <c r="F359" s="41" t="n">
        <v>-760788873.13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3"/>
      <c r="Q359" s="43"/>
      <c r="R359" s="43"/>
      <c r="S359" s="43"/>
      <c r="T359" s="43"/>
      <c r="U359" s="43"/>
      <c r="X359" s="45" t="n">
        <v>-597288517.84</v>
      </c>
    </row>
    <row r="360" s="14" customFormat="true" ht="45" hidden="true" customHeight="false" outlineLevel="0" collapsed="false">
      <c r="A360" s="38"/>
      <c r="B360" s="39" t="s">
        <v>724</v>
      </c>
      <c r="C360" s="40" t="n">
        <v>710</v>
      </c>
      <c r="D360" s="40" t="n">
        <v>3110</v>
      </c>
      <c r="E360" s="40" t="s">
        <v>725</v>
      </c>
      <c r="F360" s="41" t="n">
        <v>-760788873.13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3"/>
      <c r="Q360" s="43"/>
      <c r="R360" s="43"/>
      <c r="S360" s="43"/>
      <c r="T360" s="43"/>
      <c r="U360" s="43"/>
      <c r="X360" s="45" t="n">
        <v>-597288517.84</v>
      </c>
    </row>
    <row r="361" s="14" customFormat="true" ht="22.5" hidden="false" customHeight="false" outlineLevel="0" collapsed="false">
      <c r="A361" s="38" t="n">
        <v>15</v>
      </c>
      <c r="B361" s="39" t="s">
        <v>726</v>
      </c>
      <c r="C361" s="40" t="n">
        <v>710</v>
      </c>
      <c r="D361" s="40" t="n">
        <v>3120</v>
      </c>
      <c r="E361" s="40" t="s">
        <v>727</v>
      </c>
      <c r="F361" s="41" t="n">
        <v>-1055076800</v>
      </c>
      <c r="G361" s="42" t="n">
        <v>-399498187.99</v>
      </c>
      <c r="H361" s="42"/>
      <c r="I361" s="42"/>
      <c r="J361" s="42" t="n">
        <v>-399498187.99</v>
      </c>
      <c r="K361" s="42"/>
      <c r="L361" s="42"/>
      <c r="M361" s="42"/>
      <c r="N361" s="42" t="n">
        <v>-297130110.18</v>
      </c>
      <c r="O361" s="42" t="n">
        <v>-297130110.18</v>
      </c>
      <c r="P361" s="43"/>
      <c r="Q361" s="43"/>
      <c r="R361" s="43" t="n">
        <v>-297130110.18</v>
      </c>
      <c r="S361" s="43"/>
      <c r="T361" s="43"/>
      <c r="U361" s="43"/>
      <c r="V361" s="47" t="n">
        <v>394742200</v>
      </c>
      <c r="W361" s="46" t="n">
        <f aca="false">V361+F53</f>
        <v>404742200</v>
      </c>
      <c r="X361" s="45" t="n">
        <v>-328946833.14</v>
      </c>
    </row>
    <row r="362" s="14" customFormat="true" ht="22.5" hidden="true" customHeight="false" outlineLevel="0" collapsed="false">
      <c r="A362" s="38"/>
      <c r="B362" s="39" t="s">
        <v>728</v>
      </c>
      <c r="C362" s="40" t="n">
        <v>710</v>
      </c>
      <c r="D362" s="40" t="n">
        <v>3130</v>
      </c>
      <c r="E362" s="40" t="s">
        <v>729</v>
      </c>
      <c r="F362" s="41"/>
      <c r="G362" s="42"/>
      <c r="H362" s="42"/>
      <c r="I362" s="42"/>
      <c r="J362" s="42"/>
      <c r="K362" s="42"/>
      <c r="L362" s="42"/>
      <c r="M362" s="42"/>
      <c r="N362" s="42"/>
      <c r="O362" s="42"/>
      <c r="P362" s="43"/>
      <c r="Q362" s="43"/>
      <c r="R362" s="43"/>
      <c r="S362" s="43"/>
      <c r="T362" s="43"/>
      <c r="U362" s="43"/>
      <c r="X362" s="45"/>
    </row>
    <row r="363" s="14" customFormat="true" ht="33.75" hidden="true" customHeight="false" outlineLevel="0" collapsed="false">
      <c r="A363" s="38"/>
      <c r="B363" s="39" t="s">
        <v>730</v>
      </c>
      <c r="C363" s="40" t="n">
        <v>710</v>
      </c>
      <c r="D363" s="40" t="n">
        <v>3140</v>
      </c>
      <c r="E363" s="40" t="s">
        <v>731</v>
      </c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3"/>
      <c r="Q363" s="43"/>
      <c r="R363" s="43"/>
      <c r="S363" s="43"/>
      <c r="T363" s="43"/>
      <c r="U363" s="43"/>
      <c r="X363" s="45"/>
    </row>
    <row r="364" s="14" customFormat="true" ht="33.75" hidden="true" customHeight="false" outlineLevel="0" collapsed="false">
      <c r="A364" s="38"/>
      <c r="B364" s="39" t="s">
        <v>732</v>
      </c>
      <c r="C364" s="40" t="n">
        <v>710</v>
      </c>
      <c r="D364" s="40" t="n">
        <v>3150</v>
      </c>
      <c r="E364" s="40" t="s">
        <v>733</v>
      </c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3"/>
      <c r="Q364" s="43"/>
      <c r="R364" s="43"/>
      <c r="S364" s="43"/>
      <c r="T364" s="43"/>
      <c r="U364" s="43"/>
      <c r="X364" s="45"/>
    </row>
    <row r="365" s="14" customFormat="true" ht="33.75" hidden="true" customHeight="false" outlineLevel="0" collapsed="false">
      <c r="A365" s="38"/>
      <c r="B365" s="39" t="s">
        <v>734</v>
      </c>
      <c r="C365" s="40" t="n">
        <v>710</v>
      </c>
      <c r="D365" s="40" t="n">
        <v>3160</v>
      </c>
      <c r="E365" s="40" t="s">
        <v>735</v>
      </c>
      <c r="F365" s="41"/>
      <c r="G365" s="42"/>
      <c r="H365" s="42"/>
      <c r="I365" s="42"/>
      <c r="J365" s="42"/>
      <c r="K365" s="42"/>
      <c r="L365" s="42"/>
      <c r="M365" s="42"/>
      <c r="N365" s="42"/>
      <c r="O365" s="42"/>
      <c r="P365" s="43"/>
      <c r="Q365" s="43"/>
      <c r="R365" s="43"/>
      <c r="S365" s="43"/>
      <c r="T365" s="43"/>
      <c r="U365" s="43"/>
      <c r="X365" s="45"/>
    </row>
    <row r="366" s="14" customFormat="true" ht="33.75" hidden="true" customHeight="false" outlineLevel="0" collapsed="false">
      <c r="A366" s="38"/>
      <c r="B366" s="39" t="s">
        <v>736</v>
      </c>
      <c r="C366" s="40" t="n">
        <v>710</v>
      </c>
      <c r="D366" s="40" t="n">
        <v>3170</v>
      </c>
      <c r="E366" s="40" t="s">
        <v>737</v>
      </c>
      <c r="F366" s="41"/>
      <c r="G366" s="42"/>
      <c r="H366" s="42"/>
      <c r="I366" s="42"/>
      <c r="J366" s="42"/>
      <c r="K366" s="42"/>
      <c r="L366" s="42"/>
      <c r="M366" s="42"/>
      <c r="N366" s="42"/>
      <c r="O366" s="42"/>
      <c r="P366" s="43"/>
      <c r="Q366" s="43"/>
      <c r="R366" s="43"/>
      <c r="S366" s="43"/>
      <c r="T366" s="43"/>
      <c r="U366" s="43"/>
      <c r="X366" s="45"/>
    </row>
    <row r="367" s="14" customFormat="true" ht="90" hidden="true" customHeight="false" outlineLevel="0" collapsed="false">
      <c r="A367" s="38"/>
      <c r="B367" s="39" t="s">
        <v>738</v>
      </c>
      <c r="C367" s="40" t="n">
        <v>710</v>
      </c>
      <c r="D367" s="40" t="n">
        <v>3175</v>
      </c>
      <c r="E367" s="40" t="s">
        <v>739</v>
      </c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3"/>
      <c r="Q367" s="43"/>
      <c r="R367" s="43"/>
      <c r="S367" s="43"/>
      <c r="T367" s="43"/>
      <c r="U367" s="43"/>
      <c r="X367" s="45"/>
    </row>
    <row r="368" s="14" customFormat="true" ht="33.75" hidden="true" customHeight="false" outlineLevel="0" collapsed="false">
      <c r="A368" s="38"/>
      <c r="B368" s="39" t="s">
        <v>740</v>
      </c>
      <c r="C368" s="40" t="n">
        <v>710</v>
      </c>
      <c r="D368" s="40" t="n">
        <v>3180</v>
      </c>
      <c r="E368" s="40" t="s">
        <v>741</v>
      </c>
      <c r="F368" s="41"/>
      <c r="G368" s="42"/>
      <c r="H368" s="42"/>
      <c r="I368" s="42"/>
      <c r="J368" s="42"/>
      <c r="K368" s="42"/>
      <c r="L368" s="42"/>
      <c r="M368" s="42"/>
      <c r="N368" s="42"/>
      <c r="O368" s="42"/>
      <c r="P368" s="43"/>
      <c r="Q368" s="43"/>
      <c r="R368" s="43"/>
      <c r="S368" s="43"/>
      <c r="T368" s="43"/>
      <c r="U368" s="43"/>
      <c r="X368" s="45"/>
    </row>
    <row r="369" s="14" customFormat="true" ht="45" hidden="true" customHeight="false" outlineLevel="0" collapsed="false">
      <c r="A369" s="38"/>
      <c r="B369" s="39" t="s">
        <v>742</v>
      </c>
      <c r="C369" s="40" t="n">
        <v>710</v>
      </c>
      <c r="D369" s="40" t="n">
        <v>3190</v>
      </c>
      <c r="E369" s="40" t="s">
        <v>743</v>
      </c>
      <c r="F369" s="41"/>
      <c r="G369" s="42"/>
      <c r="H369" s="42"/>
      <c r="I369" s="42"/>
      <c r="J369" s="42"/>
      <c r="K369" s="42"/>
      <c r="L369" s="42"/>
      <c r="M369" s="42"/>
      <c r="N369" s="42"/>
      <c r="O369" s="42"/>
      <c r="P369" s="43"/>
      <c r="Q369" s="43"/>
      <c r="R369" s="43"/>
      <c r="S369" s="43"/>
      <c r="T369" s="43"/>
      <c r="U369" s="43"/>
      <c r="X369" s="45"/>
    </row>
    <row r="370" s="14" customFormat="true" ht="67.5" hidden="true" customHeight="false" outlineLevel="0" collapsed="false">
      <c r="A370" s="38"/>
      <c r="B370" s="39" t="s">
        <v>744</v>
      </c>
      <c r="C370" s="40" t="n">
        <v>710</v>
      </c>
      <c r="D370" s="40" t="n">
        <v>3200</v>
      </c>
      <c r="E370" s="40" t="s">
        <v>745</v>
      </c>
      <c r="F370" s="41"/>
      <c r="G370" s="42"/>
      <c r="H370" s="42"/>
      <c r="I370" s="42"/>
      <c r="J370" s="42"/>
      <c r="K370" s="42"/>
      <c r="L370" s="42"/>
      <c r="M370" s="42"/>
      <c r="N370" s="42"/>
      <c r="O370" s="42"/>
      <c r="P370" s="43"/>
      <c r="Q370" s="43"/>
      <c r="R370" s="43"/>
      <c r="S370" s="43"/>
      <c r="T370" s="43"/>
      <c r="U370" s="43"/>
      <c r="X370" s="45"/>
    </row>
    <row r="371" s="14" customFormat="true" ht="33.75" hidden="true" customHeight="false" outlineLevel="0" collapsed="false">
      <c r="A371" s="38"/>
      <c r="B371" s="39" t="s">
        <v>746</v>
      </c>
      <c r="C371" s="40" t="n">
        <v>710</v>
      </c>
      <c r="D371" s="40" t="n">
        <v>3210</v>
      </c>
      <c r="E371" s="40" t="s">
        <v>747</v>
      </c>
      <c r="F371" s="41"/>
      <c r="G371" s="42"/>
      <c r="H371" s="42"/>
      <c r="I371" s="42"/>
      <c r="J371" s="42"/>
      <c r="K371" s="42"/>
      <c r="L371" s="42"/>
      <c r="M371" s="42"/>
      <c r="N371" s="42"/>
      <c r="O371" s="42"/>
      <c r="P371" s="43"/>
      <c r="Q371" s="43"/>
      <c r="R371" s="43"/>
      <c r="S371" s="43"/>
      <c r="T371" s="43"/>
      <c r="U371" s="43"/>
      <c r="X371" s="45"/>
    </row>
    <row r="372" s="14" customFormat="true" ht="33.75" hidden="true" customHeight="false" outlineLevel="0" collapsed="false">
      <c r="A372" s="38"/>
      <c r="B372" s="39" t="s">
        <v>748</v>
      </c>
      <c r="C372" s="40" t="n">
        <v>710</v>
      </c>
      <c r="D372" s="40" t="n">
        <v>3220</v>
      </c>
      <c r="E372" s="40" t="s">
        <v>749</v>
      </c>
      <c r="F372" s="41"/>
      <c r="G372" s="42"/>
      <c r="H372" s="42"/>
      <c r="I372" s="42"/>
      <c r="J372" s="42"/>
      <c r="K372" s="42"/>
      <c r="L372" s="42"/>
      <c r="M372" s="42"/>
      <c r="N372" s="42"/>
      <c r="O372" s="42"/>
      <c r="P372" s="43"/>
      <c r="Q372" s="43"/>
      <c r="R372" s="43"/>
      <c r="S372" s="43"/>
      <c r="T372" s="43"/>
      <c r="U372" s="43"/>
      <c r="X372" s="45"/>
    </row>
    <row r="373" s="14" customFormat="true" ht="22.5" hidden="true" customHeight="false" outlineLevel="0" collapsed="false">
      <c r="A373" s="38"/>
      <c r="B373" s="39" t="s">
        <v>750</v>
      </c>
      <c r="C373" s="40" t="n">
        <v>710</v>
      </c>
      <c r="D373" s="40" t="n">
        <v>3225</v>
      </c>
      <c r="E373" s="40" t="s">
        <v>751</v>
      </c>
      <c r="F373" s="41"/>
      <c r="G373" s="42"/>
      <c r="H373" s="42"/>
      <c r="I373" s="42"/>
      <c r="J373" s="42"/>
      <c r="K373" s="42"/>
      <c r="L373" s="42"/>
      <c r="M373" s="42"/>
      <c r="N373" s="42"/>
      <c r="O373" s="42"/>
      <c r="P373" s="43"/>
      <c r="Q373" s="43"/>
      <c r="R373" s="43"/>
      <c r="S373" s="43"/>
      <c r="T373" s="43"/>
      <c r="U373" s="43"/>
      <c r="X373" s="45"/>
    </row>
    <row r="374" s="14" customFormat="true" ht="12.75" hidden="false" customHeight="false" outlineLevel="0" collapsed="false">
      <c r="A374" s="38" t="n">
        <v>16</v>
      </c>
      <c r="B374" s="39" t="s">
        <v>241</v>
      </c>
      <c r="C374" s="40" t="n">
        <v>700</v>
      </c>
      <c r="D374" s="40" t="n">
        <v>3230</v>
      </c>
      <c r="E374" s="40" t="s">
        <v>752</v>
      </c>
      <c r="F374" s="41" t="n">
        <f aca="false">F398</f>
        <v>1097702150.84</v>
      </c>
      <c r="G374" s="42" t="n">
        <v>430963171.87</v>
      </c>
      <c r="H374" s="42"/>
      <c r="I374" s="42"/>
      <c r="J374" s="42" t="n">
        <v>430963171.87</v>
      </c>
      <c r="K374" s="42"/>
      <c r="L374" s="42"/>
      <c r="M374" s="42"/>
      <c r="N374" s="42" t="n">
        <v>322938110.36</v>
      </c>
      <c r="O374" s="42" t="n">
        <v>322938110.36</v>
      </c>
      <c r="P374" s="43"/>
      <c r="Q374" s="43"/>
      <c r="R374" s="43" t="n">
        <v>322938110.36</v>
      </c>
      <c r="S374" s="43"/>
      <c r="T374" s="43"/>
      <c r="U374" s="43"/>
      <c r="X374" s="45" t="n">
        <f aca="false">X398</f>
        <v>308651570.28</v>
      </c>
    </row>
    <row r="375" s="14" customFormat="true" ht="22.5" hidden="true" customHeight="false" outlineLevel="0" collapsed="false">
      <c r="A375" s="38"/>
      <c r="B375" s="39" t="s">
        <v>243</v>
      </c>
      <c r="C375" s="40" t="n">
        <v>720</v>
      </c>
      <c r="D375" s="40" t="n">
        <v>3235</v>
      </c>
      <c r="E375" s="40" t="s">
        <v>753</v>
      </c>
      <c r="F375" s="41" t="n">
        <v>899702190.48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3"/>
      <c r="Q375" s="43"/>
      <c r="R375" s="43"/>
      <c r="S375" s="43"/>
      <c r="T375" s="43"/>
      <c r="U375" s="43"/>
      <c r="X375" s="45" t="n">
        <v>627604529.97</v>
      </c>
    </row>
    <row r="376" s="14" customFormat="true" ht="22.5" hidden="true" customHeight="false" outlineLevel="0" collapsed="false">
      <c r="A376" s="38"/>
      <c r="B376" s="39" t="s">
        <v>754</v>
      </c>
      <c r="C376" s="40" t="n">
        <v>720</v>
      </c>
      <c r="D376" s="40" t="n">
        <v>3240</v>
      </c>
      <c r="E376" s="40" t="s">
        <v>755</v>
      </c>
      <c r="F376" s="41" t="n">
        <v>899702190.48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3"/>
      <c r="Q376" s="43"/>
      <c r="R376" s="43"/>
      <c r="S376" s="43"/>
      <c r="T376" s="43"/>
      <c r="U376" s="43"/>
      <c r="X376" s="45" t="n">
        <v>627604529.97</v>
      </c>
    </row>
    <row r="377" s="14" customFormat="true" ht="22.5" hidden="true" customHeight="false" outlineLevel="0" collapsed="false">
      <c r="A377" s="38"/>
      <c r="B377" s="39" t="s">
        <v>756</v>
      </c>
      <c r="C377" s="40" t="n">
        <v>720</v>
      </c>
      <c r="D377" s="40" t="n">
        <v>3250</v>
      </c>
      <c r="E377" s="40" t="s">
        <v>757</v>
      </c>
      <c r="F377" s="41" t="n">
        <v>899702190.48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3"/>
      <c r="Q377" s="43"/>
      <c r="R377" s="43"/>
      <c r="S377" s="43"/>
      <c r="T377" s="43"/>
      <c r="U377" s="43"/>
      <c r="X377" s="45" t="n">
        <v>627604529.97</v>
      </c>
    </row>
    <row r="378" s="14" customFormat="true" ht="22.5" hidden="true" customHeight="false" outlineLevel="0" collapsed="false">
      <c r="A378" s="38"/>
      <c r="B378" s="39" t="s">
        <v>758</v>
      </c>
      <c r="C378" s="40" t="n">
        <v>720</v>
      </c>
      <c r="D378" s="40" t="n">
        <v>3260</v>
      </c>
      <c r="E378" s="40" t="s">
        <v>759</v>
      </c>
      <c r="F378" s="41" t="n">
        <v>899702190.48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3"/>
      <c r="Q378" s="43"/>
      <c r="R378" s="43"/>
      <c r="S378" s="43"/>
      <c r="T378" s="43"/>
      <c r="U378" s="43"/>
      <c r="X378" s="45" t="n">
        <v>627604529.97</v>
      </c>
    </row>
    <row r="379" s="14" customFormat="true" ht="22.5" hidden="true" customHeight="false" outlineLevel="0" collapsed="false">
      <c r="A379" s="38"/>
      <c r="B379" s="39" t="s">
        <v>760</v>
      </c>
      <c r="C379" s="40" t="n">
        <v>720</v>
      </c>
      <c r="D379" s="40" t="n">
        <v>3270</v>
      </c>
      <c r="E379" s="40" t="s">
        <v>761</v>
      </c>
      <c r="F379" s="41" t="n">
        <v>899702190.48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3"/>
      <c r="Q379" s="43"/>
      <c r="R379" s="43"/>
      <c r="S379" s="43"/>
      <c r="T379" s="43"/>
      <c r="U379" s="43"/>
      <c r="X379" s="45" t="n">
        <v>627604529.97</v>
      </c>
    </row>
    <row r="380" s="14" customFormat="true" ht="33.75" hidden="true" customHeight="false" outlineLevel="0" collapsed="false">
      <c r="A380" s="38"/>
      <c r="B380" s="39" t="s">
        <v>762</v>
      </c>
      <c r="C380" s="40" t="n">
        <v>720</v>
      </c>
      <c r="D380" s="40" t="n">
        <v>3280</v>
      </c>
      <c r="E380" s="40" t="s">
        <v>763</v>
      </c>
      <c r="F380" s="41" t="n">
        <v>899702190.48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3"/>
      <c r="Q380" s="43"/>
      <c r="R380" s="43"/>
      <c r="S380" s="43"/>
      <c r="T380" s="43"/>
      <c r="U380" s="43"/>
      <c r="X380" s="45" t="n">
        <v>627604529.97</v>
      </c>
    </row>
    <row r="381" s="14" customFormat="true" ht="22.5" hidden="true" customHeight="false" outlineLevel="0" collapsed="false">
      <c r="A381" s="38"/>
      <c r="B381" s="39" t="s">
        <v>764</v>
      </c>
      <c r="C381" s="40" t="n">
        <v>720</v>
      </c>
      <c r="D381" s="40" t="n">
        <v>3290</v>
      </c>
      <c r="E381" s="40" t="s">
        <v>765</v>
      </c>
      <c r="F381" s="41" t="n">
        <v>899702190.48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3"/>
      <c r="Q381" s="43"/>
      <c r="R381" s="43"/>
      <c r="S381" s="43"/>
      <c r="T381" s="43"/>
      <c r="U381" s="43"/>
      <c r="X381" s="45" t="n">
        <v>627604529.97</v>
      </c>
    </row>
    <row r="382" s="14" customFormat="true" ht="33.75" hidden="true" customHeight="false" outlineLevel="0" collapsed="false">
      <c r="A382" s="38"/>
      <c r="B382" s="39" t="s">
        <v>766</v>
      </c>
      <c r="C382" s="40" t="n">
        <v>720</v>
      </c>
      <c r="D382" s="40" t="n">
        <v>3300</v>
      </c>
      <c r="E382" s="40" t="s">
        <v>767</v>
      </c>
      <c r="F382" s="41" t="n">
        <v>899702190.48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3"/>
      <c r="Q382" s="43"/>
      <c r="R382" s="43"/>
      <c r="S382" s="43"/>
      <c r="T382" s="43"/>
      <c r="U382" s="43"/>
      <c r="X382" s="45" t="n">
        <v>627604529.97</v>
      </c>
    </row>
    <row r="383" s="14" customFormat="true" ht="45" hidden="true" customHeight="false" outlineLevel="0" collapsed="false">
      <c r="A383" s="38"/>
      <c r="B383" s="39" t="s">
        <v>768</v>
      </c>
      <c r="C383" s="40" t="n">
        <v>720</v>
      </c>
      <c r="D383" s="40" t="n">
        <v>3310</v>
      </c>
      <c r="E383" s="40" t="s">
        <v>769</v>
      </c>
      <c r="F383" s="41" t="n">
        <v>899702190.48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3"/>
      <c r="Q383" s="43"/>
      <c r="R383" s="43"/>
      <c r="S383" s="43"/>
      <c r="T383" s="43"/>
      <c r="U383" s="43"/>
      <c r="X383" s="45" t="n">
        <v>627604529.97</v>
      </c>
    </row>
    <row r="384" s="14" customFormat="true" ht="22.5" hidden="true" customHeight="false" outlineLevel="0" collapsed="false">
      <c r="A384" s="38"/>
      <c r="B384" s="39" t="s">
        <v>770</v>
      </c>
      <c r="C384" s="40" t="n">
        <v>720</v>
      </c>
      <c r="D384" s="40" t="n">
        <v>3320</v>
      </c>
      <c r="E384" s="40" t="s">
        <v>771</v>
      </c>
      <c r="F384" s="41" t="n">
        <v>899702190.48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3"/>
      <c r="Q384" s="43"/>
      <c r="R384" s="43"/>
      <c r="S384" s="43"/>
      <c r="T384" s="43"/>
      <c r="U384" s="43"/>
      <c r="X384" s="45" t="n">
        <v>627604529.97</v>
      </c>
    </row>
    <row r="385" s="14" customFormat="true" ht="33.75" hidden="true" customHeight="false" outlineLevel="0" collapsed="false">
      <c r="A385" s="38"/>
      <c r="B385" s="39" t="s">
        <v>772</v>
      </c>
      <c r="C385" s="40" t="n">
        <v>720</v>
      </c>
      <c r="D385" s="40" t="n">
        <v>3330</v>
      </c>
      <c r="E385" s="40" t="s">
        <v>773</v>
      </c>
      <c r="F385" s="41" t="n">
        <v>899702190.48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3"/>
      <c r="Q385" s="43"/>
      <c r="R385" s="43"/>
      <c r="S385" s="43"/>
      <c r="T385" s="43"/>
      <c r="U385" s="43"/>
      <c r="X385" s="45" t="n">
        <v>627604529.97</v>
      </c>
    </row>
    <row r="386" s="14" customFormat="true" ht="33.75" hidden="true" customHeight="false" outlineLevel="0" collapsed="false">
      <c r="A386" s="38"/>
      <c r="B386" s="39" t="s">
        <v>774</v>
      </c>
      <c r="C386" s="40" t="n">
        <v>720</v>
      </c>
      <c r="D386" s="40" t="n">
        <v>3340</v>
      </c>
      <c r="E386" s="40" t="s">
        <v>775</v>
      </c>
      <c r="F386" s="41" t="n">
        <v>899702190.48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3"/>
      <c r="Q386" s="43"/>
      <c r="R386" s="43"/>
      <c r="S386" s="43"/>
      <c r="T386" s="43"/>
      <c r="U386" s="43"/>
      <c r="X386" s="45" t="n">
        <v>627604529.97</v>
      </c>
    </row>
    <row r="387" s="14" customFormat="true" ht="33.75" hidden="true" customHeight="false" outlineLevel="0" collapsed="false">
      <c r="A387" s="38"/>
      <c r="B387" s="39" t="s">
        <v>776</v>
      </c>
      <c r="C387" s="40" t="n">
        <v>720</v>
      </c>
      <c r="D387" s="40" t="n">
        <v>3350</v>
      </c>
      <c r="E387" s="40" t="s">
        <v>777</v>
      </c>
      <c r="F387" s="41" t="n">
        <v>899702190.48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3"/>
      <c r="Q387" s="43"/>
      <c r="R387" s="43"/>
      <c r="S387" s="43"/>
      <c r="T387" s="43"/>
      <c r="U387" s="43"/>
      <c r="X387" s="45" t="n">
        <v>627604529.97</v>
      </c>
    </row>
    <row r="388" s="14" customFormat="true" ht="45" hidden="true" customHeight="false" outlineLevel="0" collapsed="false">
      <c r="A388" s="38"/>
      <c r="B388" s="39" t="s">
        <v>778</v>
      </c>
      <c r="C388" s="40" t="n">
        <v>720</v>
      </c>
      <c r="D388" s="40" t="n">
        <v>3360</v>
      </c>
      <c r="E388" s="40" t="s">
        <v>779</v>
      </c>
      <c r="F388" s="41" t="n">
        <v>899702190.48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3"/>
      <c r="Q388" s="43"/>
      <c r="R388" s="43"/>
      <c r="S388" s="43"/>
      <c r="T388" s="43"/>
      <c r="U388" s="43"/>
      <c r="X388" s="45" t="n">
        <v>627604529.97</v>
      </c>
    </row>
    <row r="389" s="14" customFormat="true" ht="33.75" hidden="true" customHeight="false" outlineLevel="0" collapsed="false">
      <c r="A389" s="38"/>
      <c r="B389" s="39" t="s">
        <v>780</v>
      </c>
      <c r="C389" s="40" t="n">
        <v>720</v>
      </c>
      <c r="D389" s="40" t="n">
        <v>3370</v>
      </c>
      <c r="E389" s="40" t="s">
        <v>781</v>
      </c>
      <c r="F389" s="41" t="n">
        <v>899702190.48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3"/>
      <c r="Q389" s="43"/>
      <c r="R389" s="43"/>
      <c r="S389" s="43"/>
      <c r="T389" s="43"/>
      <c r="U389" s="43"/>
      <c r="X389" s="45" t="n">
        <v>627604529.97</v>
      </c>
    </row>
    <row r="390" s="14" customFormat="true" ht="33.75" hidden="true" customHeight="false" outlineLevel="0" collapsed="false">
      <c r="A390" s="38"/>
      <c r="B390" s="39" t="s">
        <v>782</v>
      </c>
      <c r="C390" s="40" t="n">
        <v>720</v>
      </c>
      <c r="D390" s="40" t="n">
        <v>3380</v>
      </c>
      <c r="E390" s="40" t="s">
        <v>783</v>
      </c>
      <c r="F390" s="41" t="n">
        <v>899702190.48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3"/>
      <c r="Q390" s="43"/>
      <c r="R390" s="43"/>
      <c r="S390" s="43"/>
      <c r="T390" s="43"/>
      <c r="U390" s="43"/>
      <c r="X390" s="45" t="n">
        <v>627604529.97</v>
      </c>
    </row>
    <row r="391" s="14" customFormat="true" ht="33.75" hidden="true" customHeight="false" outlineLevel="0" collapsed="false">
      <c r="A391" s="38"/>
      <c r="B391" s="39" t="s">
        <v>784</v>
      </c>
      <c r="C391" s="40" t="n">
        <v>720</v>
      </c>
      <c r="D391" s="40" t="n">
        <v>3390</v>
      </c>
      <c r="E391" s="40" t="s">
        <v>785</v>
      </c>
      <c r="F391" s="41" t="n">
        <v>899702190.48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3"/>
      <c r="Q391" s="43"/>
      <c r="R391" s="43"/>
      <c r="S391" s="43"/>
      <c r="T391" s="43"/>
      <c r="U391" s="43"/>
      <c r="X391" s="45" t="n">
        <v>627604529.97</v>
      </c>
    </row>
    <row r="392" s="14" customFormat="true" ht="22.5" hidden="true" customHeight="false" outlineLevel="0" collapsed="false">
      <c r="A392" s="38"/>
      <c r="B392" s="39" t="s">
        <v>786</v>
      </c>
      <c r="C392" s="40" t="n">
        <v>720</v>
      </c>
      <c r="D392" s="40" t="n">
        <v>3400</v>
      </c>
      <c r="E392" s="40" t="s">
        <v>787</v>
      </c>
      <c r="F392" s="41" t="n">
        <v>899702190.48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3"/>
      <c r="Q392" s="43"/>
      <c r="R392" s="43"/>
      <c r="S392" s="43"/>
      <c r="T392" s="43"/>
      <c r="U392" s="43"/>
      <c r="X392" s="45" t="n">
        <v>627604529.97</v>
      </c>
    </row>
    <row r="393" s="14" customFormat="true" ht="12.75" hidden="false" customHeight="false" outlineLevel="0" collapsed="false">
      <c r="A393" s="38" t="n">
        <v>17</v>
      </c>
      <c r="B393" s="39" t="s">
        <v>273</v>
      </c>
      <c r="C393" s="40" t="n">
        <v>720</v>
      </c>
      <c r="D393" s="40" t="n">
        <v>3410</v>
      </c>
      <c r="E393" s="40" t="s">
        <v>788</v>
      </c>
      <c r="F393" s="41" t="n">
        <f aca="false">F398</f>
        <v>1097702150.84</v>
      </c>
      <c r="G393" s="42" t="n">
        <v>430963171.87</v>
      </c>
      <c r="H393" s="42"/>
      <c r="I393" s="42"/>
      <c r="J393" s="42" t="n">
        <v>430963171.87</v>
      </c>
      <c r="K393" s="42"/>
      <c r="L393" s="42"/>
      <c r="M393" s="42"/>
      <c r="N393" s="42" t="n">
        <v>322938110.36</v>
      </c>
      <c r="O393" s="42" t="n">
        <v>322938110.36</v>
      </c>
      <c r="P393" s="43"/>
      <c r="Q393" s="43"/>
      <c r="R393" s="43" t="n">
        <v>322938110.36</v>
      </c>
      <c r="S393" s="43"/>
      <c r="T393" s="43"/>
      <c r="U393" s="43"/>
      <c r="X393" s="45" t="n">
        <f aca="false">X398</f>
        <v>308651570.28</v>
      </c>
    </row>
    <row r="394" s="14" customFormat="true" ht="22.5" hidden="false" customHeight="false" outlineLevel="0" collapsed="false">
      <c r="A394" s="38" t="n">
        <v>18</v>
      </c>
      <c r="B394" s="39" t="s">
        <v>789</v>
      </c>
      <c r="C394" s="40" t="n">
        <v>720</v>
      </c>
      <c r="D394" s="40" t="n">
        <v>3420</v>
      </c>
      <c r="E394" s="40" t="s">
        <v>790</v>
      </c>
      <c r="F394" s="41" t="n">
        <f aca="false">F398</f>
        <v>1097702150.84</v>
      </c>
      <c r="G394" s="42" t="n">
        <v>430963171.87</v>
      </c>
      <c r="H394" s="42"/>
      <c r="I394" s="42"/>
      <c r="J394" s="42" t="n">
        <v>430963171.87</v>
      </c>
      <c r="K394" s="42"/>
      <c r="L394" s="42"/>
      <c r="M394" s="42"/>
      <c r="N394" s="42" t="n">
        <v>322938110.36</v>
      </c>
      <c r="O394" s="42" t="n">
        <v>322938110.36</v>
      </c>
      <c r="P394" s="43"/>
      <c r="Q394" s="43"/>
      <c r="R394" s="43" t="n">
        <v>322938110.36</v>
      </c>
      <c r="S394" s="43"/>
      <c r="T394" s="43"/>
      <c r="U394" s="43"/>
      <c r="X394" s="45" t="n">
        <f aca="false">X398</f>
        <v>308651570.28</v>
      </c>
    </row>
    <row r="395" s="14" customFormat="true" ht="22.5" hidden="true" customHeight="false" outlineLevel="0" collapsed="false">
      <c r="A395" s="38"/>
      <c r="B395" s="39" t="s">
        <v>791</v>
      </c>
      <c r="C395" s="40" t="n">
        <v>720</v>
      </c>
      <c r="D395" s="40" t="n">
        <v>3430</v>
      </c>
      <c r="E395" s="40" t="s">
        <v>792</v>
      </c>
      <c r="F395" s="41" t="n">
        <v>899702190.48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3"/>
      <c r="Q395" s="43"/>
      <c r="R395" s="43"/>
      <c r="S395" s="43"/>
      <c r="T395" s="43"/>
      <c r="U395" s="43"/>
      <c r="X395" s="45" t="n">
        <v>627604529.97</v>
      </c>
    </row>
    <row r="396" s="14" customFormat="true" ht="22.5" hidden="true" customHeight="false" outlineLevel="0" collapsed="false">
      <c r="A396" s="38"/>
      <c r="B396" s="39" t="s">
        <v>793</v>
      </c>
      <c r="C396" s="40" t="n">
        <v>720</v>
      </c>
      <c r="D396" s="40" t="n">
        <v>3440</v>
      </c>
      <c r="E396" s="40" t="s">
        <v>794</v>
      </c>
      <c r="F396" s="41" t="n">
        <v>899702190.48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3"/>
      <c r="Q396" s="43"/>
      <c r="R396" s="43"/>
      <c r="S396" s="43"/>
      <c r="T396" s="43"/>
      <c r="U396" s="43"/>
      <c r="X396" s="45" t="n">
        <v>627604529.97</v>
      </c>
    </row>
    <row r="397" s="14" customFormat="true" ht="45" hidden="true" customHeight="false" outlineLevel="0" collapsed="false">
      <c r="A397" s="38"/>
      <c r="B397" s="39" t="s">
        <v>795</v>
      </c>
      <c r="C397" s="40" t="n">
        <v>720</v>
      </c>
      <c r="D397" s="40" t="n">
        <v>3450</v>
      </c>
      <c r="E397" s="40" t="s">
        <v>796</v>
      </c>
      <c r="F397" s="41" t="n">
        <v>899702190.48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3"/>
      <c r="Q397" s="43"/>
      <c r="R397" s="43"/>
      <c r="S397" s="43"/>
      <c r="T397" s="43"/>
      <c r="U397" s="43"/>
      <c r="X397" s="45" t="n">
        <v>627604529.97</v>
      </c>
    </row>
    <row r="398" s="14" customFormat="true" ht="22.5" hidden="false" customHeight="false" outlineLevel="0" collapsed="false">
      <c r="A398" s="38" t="n">
        <v>19</v>
      </c>
      <c r="B398" s="39" t="s">
        <v>797</v>
      </c>
      <c r="C398" s="40" t="n">
        <v>720</v>
      </c>
      <c r="D398" s="40" t="n">
        <v>3460</v>
      </c>
      <c r="E398" s="40" t="s">
        <v>798</v>
      </c>
      <c r="F398" s="41" t="n">
        <v>1097702150.84</v>
      </c>
      <c r="G398" s="42" t="n">
        <v>430963171.87</v>
      </c>
      <c r="H398" s="42"/>
      <c r="I398" s="42"/>
      <c r="J398" s="42" t="n">
        <v>430963171.87</v>
      </c>
      <c r="K398" s="42"/>
      <c r="L398" s="42"/>
      <c r="M398" s="42"/>
      <c r="N398" s="42" t="n">
        <v>322938110.36</v>
      </c>
      <c r="O398" s="42" t="n">
        <v>322938110.36</v>
      </c>
      <c r="P398" s="43"/>
      <c r="Q398" s="43"/>
      <c r="R398" s="43" t="n">
        <v>322938110.36</v>
      </c>
      <c r="S398" s="43"/>
      <c r="T398" s="43"/>
      <c r="U398" s="43"/>
      <c r="V398" s="48" t="n">
        <v>405437200</v>
      </c>
      <c r="W398" s="46" t="n">
        <f aca="false">V398-F64-F189</f>
        <v>443302200</v>
      </c>
      <c r="X398" s="45" t="n">
        <v>308651570.28</v>
      </c>
    </row>
    <row r="399" s="14" customFormat="true" ht="22.5" hidden="true" customHeight="false" outlineLevel="0" collapsed="false">
      <c r="B399" s="39" t="s">
        <v>799</v>
      </c>
      <c r="C399" s="40" t="n">
        <v>720</v>
      </c>
      <c r="D399" s="40" t="n">
        <v>3470</v>
      </c>
      <c r="E399" s="40" t="s">
        <v>800</v>
      </c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3"/>
      <c r="Q399" s="43"/>
      <c r="R399" s="43"/>
      <c r="S399" s="43"/>
      <c r="T399" s="43"/>
      <c r="U399" s="43"/>
      <c r="X399" s="49" t="n">
        <v>250750839.87</v>
      </c>
    </row>
    <row r="400" s="14" customFormat="true" ht="33.75" hidden="true" customHeight="false" outlineLevel="0" collapsed="false">
      <c r="B400" s="39" t="s">
        <v>801</v>
      </c>
      <c r="C400" s="40" t="n">
        <v>720</v>
      </c>
      <c r="D400" s="40" t="n">
        <v>3480</v>
      </c>
      <c r="E400" s="40" t="s">
        <v>802</v>
      </c>
      <c r="F400" s="41"/>
      <c r="G400" s="42"/>
      <c r="H400" s="42"/>
      <c r="I400" s="42"/>
      <c r="J400" s="42"/>
      <c r="K400" s="42"/>
      <c r="L400" s="42"/>
      <c r="M400" s="42"/>
      <c r="N400" s="42"/>
      <c r="O400" s="42"/>
      <c r="P400" s="43"/>
      <c r="Q400" s="43"/>
      <c r="R400" s="43"/>
      <c r="S400" s="43"/>
      <c r="T400" s="43"/>
      <c r="U400" s="43"/>
      <c r="X400" s="49" t="n">
        <v>250750839.87</v>
      </c>
    </row>
    <row r="401" s="14" customFormat="true" ht="33.75" hidden="true" customHeight="false" outlineLevel="0" collapsed="false">
      <c r="B401" s="39" t="s">
        <v>803</v>
      </c>
      <c r="C401" s="40" t="n">
        <v>720</v>
      </c>
      <c r="D401" s="40" t="n">
        <v>3490</v>
      </c>
      <c r="E401" s="40" t="s">
        <v>804</v>
      </c>
      <c r="F401" s="41"/>
      <c r="G401" s="42"/>
      <c r="H401" s="42"/>
      <c r="I401" s="42"/>
      <c r="J401" s="42"/>
      <c r="K401" s="42"/>
      <c r="L401" s="42"/>
      <c r="M401" s="42"/>
      <c r="N401" s="42"/>
      <c r="O401" s="42"/>
      <c r="P401" s="43"/>
      <c r="Q401" s="43"/>
      <c r="R401" s="43"/>
      <c r="S401" s="43"/>
      <c r="T401" s="43"/>
      <c r="U401" s="43"/>
      <c r="X401" s="49" t="n">
        <v>250750839.87</v>
      </c>
    </row>
    <row r="402" s="14" customFormat="true" ht="33.75" hidden="true" customHeight="false" outlineLevel="0" collapsed="false">
      <c r="B402" s="39" t="s">
        <v>805</v>
      </c>
      <c r="C402" s="40" t="n">
        <v>720</v>
      </c>
      <c r="D402" s="40" t="n">
        <v>3500</v>
      </c>
      <c r="E402" s="40" t="s">
        <v>806</v>
      </c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3"/>
      <c r="Q402" s="43"/>
      <c r="R402" s="43"/>
      <c r="S402" s="43"/>
      <c r="T402" s="43"/>
      <c r="U402" s="43"/>
      <c r="X402" s="49" t="n">
        <v>250750839.87</v>
      </c>
    </row>
    <row r="403" s="14" customFormat="true" ht="33.75" hidden="true" customHeight="false" outlineLevel="0" collapsed="false">
      <c r="B403" s="39" t="s">
        <v>807</v>
      </c>
      <c r="C403" s="40" t="n">
        <v>720</v>
      </c>
      <c r="D403" s="40" t="n">
        <v>3510</v>
      </c>
      <c r="E403" s="40" t="s">
        <v>808</v>
      </c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3"/>
      <c r="Q403" s="43"/>
      <c r="R403" s="43"/>
      <c r="S403" s="43"/>
      <c r="T403" s="43"/>
      <c r="U403" s="43"/>
      <c r="X403" s="49" t="n">
        <v>250750839.87</v>
      </c>
    </row>
    <row r="404" s="14" customFormat="true" ht="90" hidden="true" customHeight="false" outlineLevel="0" collapsed="false">
      <c r="B404" s="39" t="s">
        <v>809</v>
      </c>
      <c r="C404" s="40" t="n">
        <v>720</v>
      </c>
      <c r="D404" s="40" t="n">
        <v>3515</v>
      </c>
      <c r="E404" s="40" t="s">
        <v>810</v>
      </c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3"/>
      <c r="Q404" s="43"/>
      <c r="R404" s="43"/>
      <c r="S404" s="43"/>
      <c r="T404" s="43"/>
      <c r="U404" s="43"/>
      <c r="X404" s="49" t="n">
        <v>250750839.87</v>
      </c>
    </row>
    <row r="405" s="14" customFormat="true" ht="33.75" hidden="true" customHeight="false" outlineLevel="0" collapsed="false">
      <c r="B405" s="39" t="s">
        <v>811</v>
      </c>
      <c r="C405" s="40" t="n">
        <v>720</v>
      </c>
      <c r="D405" s="40" t="n">
        <v>3520</v>
      </c>
      <c r="E405" s="40" t="s">
        <v>812</v>
      </c>
      <c r="F405" s="41"/>
      <c r="G405" s="42"/>
      <c r="H405" s="42"/>
      <c r="I405" s="42"/>
      <c r="J405" s="42"/>
      <c r="K405" s="42"/>
      <c r="L405" s="42"/>
      <c r="M405" s="42"/>
      <c r="N405" s="42"/>
      <c r="O405" s="42"/>
      <c r="P405" s="43"/>
      <c r="Q405" s="43"/>
      <c r="R405" s="43"/>
      <c r="S405" s="43"/>
      <c r="T405" s="43"/>
      <c r="U405" s="43"/>
      <c r="X405" s="49" t="n">
        <v>250750839.87</v>
      </c>
    </row>
    <row r="406" s="14" customFormat="true" ht="45" hidden="true" customHeight="false" outlineLevel="0" collapsed="false">
      <c r="B406" s="39" t="s">
        <v>813</v>
      </c>
      <c r="C406" s="40" t="n">
        <v>720</v>
      </c>
      <c r="D406" s="40" t="n">
        <v>3530</v>
      </c>
      <c r="E406" s="40" t="s">
        <v>814</v>
      </c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3"/>
      <c r="Q406" s="43"/>
      <c r="R406" s="43"/>
      <c r="S406" s="43"/>
      <c r="T406" s="43"/>
      <c r="U406" s="43"/>
      <c r="X406" s="49" t="n">
        <v>250750839.87</v>
      </c>
    </row>
    <row r="407" s="14" customFormat="true" ht="67.5" hidden="true" customHeight="false" outlineLevel="0" collapsed="false">
      <c r="B407" s="39" t="s">
        <v>815</v>
      </c>
      <c r="C407" s="40" t="n">
        <v>720</v>
      </c>
      <c r="D407" s="40" t="n">
        <v>3540</v>
      </c>
      <c r="E407" s="40" t="s">
        <v>816</v>
      </c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3"/>
      <c r="Q407" s="43"/>
      <c r="R407" s="43"/>
      <c r="S407" s="43"/>
      <c r="T407" s="43"/>
      <c r="U407" s="43"/>
      <c r="X407" s="49" t="n">
        <v>250750839.87</v>
      </c>
    </row>
    <row r="408" s="14" customFormat="true" ht="33.75" hidden="true" customHeight="false" outlineLevel="0" collapsed="false">
      <c r="B408" s="39" t="s">
        <v>817</v>
      </c>
      <c r="C408" s="40" t="n">
        <v>720</v>
      </c>
      <c r="D408" s="40" t="n">
        <v>3550</v>
      </c>
      <c r="E408" s="40" t="s">
        <v>818</v>
      </c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3"/>
      <c r="Q408" s="43"/>
      <c r="R408" s="43"/>
      <c r="S408" s="43"/>
      <c r="T408" s="43"/>
      <c r="U408" s="43"/>
      <c r="X408" s="49" t="n">
        <v>250750839.87</v>
      </c>
    </row>
    <row r="409" s="14" customFormat="true" ht="33.75" hidden="true" customHeight="false" outlineLevel="0" collapsed="false">
      <c r="B409" s="39" t="s">
        <v>819</v>
      </c>
      <c r="C409" s="40" t="n">
        <v>720</v>
      </c>
      <c r="D409" s="40" t="n">
        <v>3560</v>
      </c>
      <c r="E409" s="40" t="s">
        <v>820</v>
      </c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3"/>
      <c r="Q409" s="43"/>
      <c r="R409" s="43"/>
      <c r="S409" s="43"/>
      <c r="T409" s="43"/>
      <c r="U409" s="43"/>
      <c r="X409" s="49" t="n">
        <v>250750839.87</v>
      </c>
    </row>
    <row r="410" s="14" customFormat="true" ht="22.5" hidden="true" customHeight="false" outlineLevel="0" collapsed="false">
      <c r="B410" s="39" t="s">
        <v>821</v>
      </c>
      <c r="C410" s="40" t="n">
        <v>720</v>
      </c>
      <c r="D410" s="40" t="n">
        <v>3570</v>
      </c>
      <c r="E410" s="40" t="s">
        <v>822</v>
      </c>
      <c r="F410" s="41"/>
      <c r="G410" s="42"/>
      <c r="H410" s="42"/>
      <c r="I410" s="42"/>
      <c r="J410" s="42"/>
      <c r="K410" s="42"/>
      <c r="L410" s="42"/>
      <c r="M410" s="42"/>
      <c r="N410" s="42"/>
      <c r="O410" s="42"/>
      <c r="P410" s="43"/>
      <c r="Q410" s="43"/>
      <c r="R410" s="43"/>
      <c r="S410" s="43"/>
      <c r="T410" s="43"/>
      <c r="U410" s="43"/>
      <c r="X410" s="49" t="n">
        <v>250750839.87</v>
      </c>
    </row>
    <row r="411" s="14" customFormat="true" ht="12.75" hidden="true" customHeight="false" outlineLevel="0" collapsed="false">
      <c r="B411" s="39" t="s">
        <v>823</v>
      </c>
      <c r="C411" s="40" t="n">
        <v>750</v>
      </c>
      <c r="D411" s="40" t="n">
        <v>3590</v>
      </c>
      <c r="E411" s="40" t="s">
        <v>824</v>
      </c>
      <c r="F411" s="41"/>
      <c r="G411" s="42"/>
      <c r="H411" s="42"/>
      <c r="I411" s="42"/>
      <c r="J411" s="42"/>
      <c r="K411" s="42"/>
      <c r="L411" s="42"/>
      <c r="M411" s="42"/>
      <c r="N411" s="42"/>
      <c r="O411" s="42"/>
      <c r="P411" s="43"/>
      <c r="Q411" s="43"/>
      <c r="R411" s="43"/>
      <c r="S411" s="43"/>
      <c r="T411" s="43"/>
      <c r="U411" s="43"/>
      <c r="X411" s="49" t="n">
        <v>250750839.87</v>
      </c>
    </row>
    <row r="412" s="14" customFormat="true" ht="12.75" hidden="true" customHeight="false" outlineLevel="0" collapsed="false">
      <c r="B412" s="39" t="s">
        <v>825</v>
      </c>
      <c r="C412" s="40" t="n">
        <v>751</v>
      </c>
      <c r="D412" s="40" t="n">
        <v>3600</v>
      </c>
      <c r="E412" s="40" t="s">
        <v>826</v>
      </c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3"/>
      <c r="Q412" s="43"/>
      <c r="R412" s="43"/>
      <c r="S412" s="43"/>
      <c r="T412" s="43"/>
      <c r="U412" s="43"/>
      <c r="X412" s="49" t="n">
        <v>250750839.87</v>
      </c>
    </row>
    <row r="413" s="14" customFormat="true" ht="22.5" hidden="true" customHeight="false" outlineLevel="0" collapsed="false">
      <c r="B413" s="39" t="s">
        <v>827</v>
      </c>
      <c r="C413" s="40" t="n">
        <v>752</v>
      </c>
      <c r="D413" s="40" t="n">
        <v>3610</v>
      </c>
      <c r="E413" s="40" t="s">
        <v>828</v>
      </c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3"/>
      <c r="Q413" s="43"/>
      <c r="R413" s="43"/>
      <c r="S413" s="43"/>
      <c r="T413" s="43"/>
      <c r="U413" s="43"/>
      <c r="X413" s="49" t="n">
        <v>250750839.87</v>
      </c>
    </row>
    <row r="414" s="14" customFormat="true" ht="22.5" hidden="true" customHeight="false" outlineLevel="0" collapsed="false">
      <c r="B414" s="39" t="s">
        <v>829</v>
      </c>
      <c r="C414" s="40" t="n">
        <v>753</v>
      </c>
      <c r="D414" s="40" t="n">
        <v>3612</v>
      </c>
      <c r="E414" s="40" t="s">
        <v>830</v>
      </c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3"/>
      <c r="Q414" s="43"/>
      <c r="R414" s="43"/>
      <c r="S414" s="43"/>
      <c r="T414" s="43"/>
      <c r="U414" s="43"/>
      <c r="X414" s="49" t="n">
        <v>250750839.87</v>
      </c>
    </row>
    <row r="415" s="14" customFormat="true" ht="33.75" hidden="true" customHeight="false" outlineLevel="0" collapsed="false">
      <c r="B415" s="39" t="s">
        <v>831</v>
      </c>
      <c r="C415" s="40" t="n">
        <v>754</v>
      </c>
      <c r="D415" s="40" t="n">
        <v>3614</v>
      </c>
      <c r="E415" s="40" t="s">
        <v>832</v>
      </c>
      <c r="F415" s="41"/>
      <c r="G415" s="42"/>
      <c r="H415" s="42"/>
      <c r="I415" s="42"/>
      <c r="J415" s="42"/>
      <c r="K415" s="42"/>
      <c r="L415" s="42"/>
      <c r="M415" s="42"/>
      <c r="N415" s="42"/>
      <c r="O415" s="42"/>
      <c r="P415" s="43"/>
      <c r="Q415" s="43"/>
      <c r="R415" s="43"/>
      <c r="S415" s="43"/>
      <c r="T415" s="43"/>
      <c r="U415" s="43"/>
      <c r="X415" s="49" t="n">
        <v>250750839.87</v>
      </c>
    </row>
    <row r="416" s="14" customFormat="true" ht="12.75" hidden="true" customHeight="false" outlineLevel="0" collapsed="false">
      <c r="B416" s="39" t="s">
        <v>833</v>
      </c>
      <c r="C416" s="40" t="n">
        <v>755</v>
      </c>
      <c r="D416" s="40" t="n">
        <v>3616</v>
      </c>
      <c r="E416" s="40" t="s">
        <v>834</v>
      </c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3"/>
      <c r="Q416" s="43"/>
      <c r="R416" s="43"/>
      <c r="S416" s="43"/>
      <c r="T416" s="43"/>
      <c r="U416" s="43"/>
      <c r="X416" s="49" t="n">
        <v>250750839.87</v>
      </c>
    </row>
    <row r="417" s="14" customFormat="true" ht="12.75" hidden="true" customHeight="false" outlineLevel="0" collapsed="false">
      <c r="B417" s="39" t="s">
        <v>835</v>
      </c>
      <c r="C417" s="40" t="n">
        <v>756</v>
      </c>
      <c r="D417" s="40" t="n">
        <v>3618</v>
      </c>
      <c r="E417" s="40" t="s">
        <v>836</v>
      </c>
      <c r="F417" s="41"/>
      <c r="G417" s="42"/>
      <c r="H417" s="42"/>
      <c r="I417" s="42"/>
      <c r="J417" s="42"/>
      <c r="K417" s="42"/>
      <c r="L417" s="42"/>
      <c r="M417" s="42"/>
      <c r="N417" s="42"/>
      <c r="O417" s="42"/>
      <c r="P417" s="43"/>
      <c r="Q417" s="43"/>
      <c r="R417" s="43"/>
      <c r="S417" s="43"/>
      <c r="T417" s="43"/>
      <c r="U417" s="43"/>
      <c r="X417" s="49" t="n">
        <v>250750839.87</v>
      </c>
    </row>
    <row r="418" s="14" customFormat="true" ht="18" hidden="false" customHeight="true" outlineLevel="0" collapsed="false">
      <c r="B418" s="50"/>
      <c r="C418" s="51"/>
      <c r="D418" s="51"/>
      <c r="E418" s="51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X418" s="1"/>
    </row>
    <row r="419" s="14" customFormat="true" ht="12.75" hidden="true" customHeight="false" outlineLevel="0" collapsed="false">
      <c r="B419" s="53"/>
      <c r="C419" s="54"/>
      <c r="D419" s="54"/>
      <c r="E419" s="55"/>
      <c r="F419" s="46" t="n">
        <f aca="false">F357+F398</f>
        <v>42625350.8399999</v>
      </c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0"/>
      <c r="R419" s="0"/>
      <c r="S419" s="57"/>
      <c r="T419" s="57"/>
      <c r="U419" s="57"/>
      <c r="X419" s="1"/>
    </row>
    <row r="420" customFormat="false" ht="12.75" hidden="false" customHeight="false" outlineLevel="0" collapsed="false">
      <c r="F420" s="58"/>
    </row>
    <row r="421" customFormat="false" ht="12.75" hidden="false" customHeight="false" outlineLevel="0" collapsed="false">
      <c r="F421" s="58"/>
    </row>
    <row r="422" customFormat="false" ht="12.75" hidden="false" customHeight="false" outlineLevel="0" collapsed="false">
      <c r="F422" s="58"/>
    </row>
  </sheetData>
  <mergeCells count="13">
    <mergeCell ref="E1:X1"/>
    <mergeCell ref="E2:X2"/>
    <mergeCell ref="E3:X3"/>
    <mergeCell ref="A4:X6"/>
    <mergeCell ref="A7:F8"/>
    <mergeCell ref="A9:A10"/>
    <mergeCell ref="B9:B10"/>
    <mergeCell ref="C9:C10"/>
    <mergeCell ref="D9:D10"/>
    <mergeCell ref="E9:E10"/>
    <mergeCell ref="F9:M10"/>
    <mergeCell ref="N9:U9"/>
    <mergeCell ref="X9:X10"/>
  </mergeCells>
  <printOptions headings="false" gridLines="false" gridLinesSet="true" horizontalCentered="false" verticalCentered="false"/>
  <pageMargins left="0.511805555555555" right="0" top="0.196527777777778" bottom="0.196527777777778" header="0.511805555555555" footer="0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1999-06-18T16:49:53Z</dcterms:created>
  <dc:creator>Shushakov</dc:creator>
  <dc:description/>
  <dc:language>ru-RU</dc:language>
  <cp:lastModifiedBy/>
  <cp:lastPrinted>2019-04-16T15:37:32Z</cp:lastPrinted>
  <dcterms:modified xsi:type="dcterms:W3CDTF">2019-04-16T15:37:54Z</dcterms:modified>
  <cp:revision>1</cp:revision>
  <dc:subject/>
  <dc:title/>
</cp:coreProperties>
</file>