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190" activeTab="0"/>
  </bookViews>
  <sheets>
    <sheet name="Лист2" sheetId="1" r:id="rId1"/>
  </sheets>
  <definedNames>
    <definedName name="_xlnm.Print_Area" localSheetId="0">'Лист2'!$A$1:$I$33</definedName>
  </definedNames>
  <calcPr fullCalcOnLoad="1"/>
</workbook>
</file>

<file path=xl/sharedStrings.xml><?xml version="1.0" encoding="utf-8"?>
<sst xmlns="http://schemas.openxmlformats.org/spreadsheetml/2006/main" count="82" uniqueCount="62">
  <si>
    <t>№ п/п</t>
  </si>
  <si>
    <t>Виды услуг</t>
  </si>
  <si>
    <t>Ед. измер.</t>
  </si>
  <si>
    <t>1.</t>
  </si>
  <si>
    <t>Отопление в жилых домах с централизованными системами теплоснабжения</t>
  </si>
  <si>
    <t>1.1.</t>
  </si>
  <si>
    <t>руб./Гкал</t>
  </si>
  <si>
    <t>1.4.</t>
  </si>
  <si>
    <t>ОАО "Российские железные дороги",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</si>
  <si>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2.</t>
  </si>
  <si>
    <t>Холодное водоснабжение</t>
  </si>
  <si>
    <t>2.1.</t>
  </si>
  <si>
    <t>руб./м3</t>
  </si>
  <si>
    <t>3.</t>
  </si>
  <si>
    <t>Водоотведение</t>
  </si>
  <si>
    <t>3.1.</t>
  </si>
  <si>
    <t>4.</t>
  </si>
  <si>
    <t>4.1.</t>
  </si>
  <si>
    <t>4.2.</t>
  </si>
  <si>
    <t>5.</t>
  </si>
  <si>
    <t>Электрическая энергия</t>
  </si>
  <si>
    <t>5.1.</t>
  </si>
  <si>
    <t>руб./кВт.ч</t>
  </si>
  <si>
    <t>5.2.</t>
  </si>
  <si>
    <t>Природный газ</t>
  </si>
  <si>
    <t>Сжиженный газ из групповых газовых резервуарных установок</t>
  </si>
  <si>
    <t>руб. за                    1 кг</t>
  </si>
  <si>
    <t xml:space="preserve">Сжиженный газ в баллонах </t>
  </si>
  <si>
    <t>Газоснабжение</t>
  </si>
  <si>
    <t>Е.С.Боровягина</t>
  </si>
  <si>
    <t>с НДС</t>
  </si>
  <si>
    <t>% роста  гр.5/гр.4</t>
  </si>
  <si>
    <t>МУП "Камышловское теплоснабжающее предприятие", г.Камышлов</t>
  </si>
  <si>
    <t>МУП "Водоканал Камышлов" (город Камышлов)</t>
  </si>
  <si>
    <t>5.3.</t>
  </si>
  <si>
    <t>% роста  гр.7/гр.4</t>
  </si>
  <si>
    <t>Горячее водоснабжение</t>
  </si>
  <si>
    <t>компонент на тепловую энергию</t>
  </si>
  <si>
    <t>компонент на холодную воду</t>
  </si>
  <si>
    <t xml:space="preserve">ОАО "Ремонтно-эксплуатационное управление" г.Москва </t>
  </si>
  <si>
    <t>2.2.</t>
  </si>
  <si>
    <t>Утвержденные тарифы на 2015 год</t>
  </si>
  <si>
    <t>с 01.01.2015г. по 30.06.2015г.</t>
  </si>
  <si>
    <t>с 01.07.2015г. по 31.12.2015г.</t>
  </si>
  <si>
    <t>Примечание</t>
  </si>
  <si>
    <t>Утвержденные тарифы по состоянию на 31.12. 2014г.                   (с НДС)</t>
  </si>
  <si>
    <t xml:space="preserve">ОАО "Ремонтно-эксплуатационное управление",  г.Москва </t>
  </si>
  <si>
    <t>пост. РЭК СО от 15.12.2014г. №203-ПК</t>
  </si>
  <si>
    <t>пост. РЭК СО от 15.12.2014г. №205-ПК</t>
  </si>
  <si>
    <t>Пост. РЭК СО от 15.12.2014г. №211-ПК</t>
  </si>
  <si>
    <t>пост. РЭК СО от 15.12.2014г. №206-ПК</t>
  </si>
  <si>
    <r>
      <t xml:space="preserve">Дома, не оборудованные стационарными электроплитами, </t>
    </r>
    <r>
      <rPr>
        <b/>
        <sz val="11"/>
        <rFont val="Times New Roman"/>
        <family val="1"/>
      </rPr>
      <t xml:space="preserve">одноставочный тариф </t>
    </r>
  </si>
  <si>
    <r>
      <t>Дома, оборудованные стационарными электроплитами,</t>
    </r>
    <r>
      <rPr>
        <b/>
        <sz val="11"/>
        <rFont val="Times New Roman"/>
        <family val="1"/>
      </rPr>
      <t xml:space="preserve"> одноставочный тариф </t>
    </r>
  </si>
  <si>
    <r>
      <t xml:space="preserve">Пост. РЭК СО от 24.12.2014г. №262-ПК                         </t>
    </r>
    <r>
      <rPr>
        <sz val="9"/>
        <rFont val="Times New Roman"/>
        <family val="1"/>
      </rPr>
      <t xml:space="preserve">в данном постановлении указаны тарифы, дифференцированне по 2 и 3 зонам суток </t>
    </r>
  </si>
  <si>
    <t>Главный специалист отдела жилищно-коммунального и городского хозяйства администрации Камышловского городского округа</t>
  </si>
  <si>
    <t xml:space="preserve">Тарифы на коммунальные услуги,                                                                                                                                                                                                                                                                                            применяемые при расчете платы граждан за коммунальные услуги в 2015г.                                                                                                                                                          на территории Камышловского городского округа </t>
  </si>
  <si>
    <t>1.2.</t>
  </si>
  <si>
    <t>ООО "Теплогарант"</t>
  </si>
  <si>
    <t>пост. РЭК СО от 28.01.2015г. №9-ПК</t>
  </si>
  <si>
    <t>1.3.</t>
  </si>
  <si>
    <t>пост. РЭК СО от 24.06.2015г.  №73-ПК</t>
  </si>
  <si>
    <t>пост. РЭК СО от 24.06.2015г.  №74-ПК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</si>
</sst>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0" fillId="0" borderId="0" xfId="0" applyNumberForma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25">
      <selection activeCell="H28" sqref="H28"/>
    </sheetView>
  </sheetViews>
  <sheetFormatPr defaultColWidth="9.00390625" defaultRowHeight="12.75"/>
  <cols>
    <col min="1" max="1" width="6.00390625" style="0" customWidth="1"/>
    <col min="2" max="2" width="38.25390625" style="0" customWidth="1"/>
    <col min="3" max="3" width="12.125" style="0" customWidth="1"/>
    <col min="4" max="4" width="17.375" style="0" customWidth="1"/>
    <col min="5" max="5" width="10.875" style="0" customWidth="1"/>
    <col min="6" max="6" width="11.375" style="0" customWidth="1"/>
    <col min="7" max="7" width="10.875" style="0" customWidth="1"/>
    <col min="8" max="8" width="12.625" style="0" customWidth="1"/>
    <col min="9" max="9" width="20.875" style="0" customWidth="1"/>
    <col min="10" max="10" width="11.375" style="0" customWidth="1"/>
    <col min="11" max="11" width="1.12109375" style="0" hidden="1" customWidth="1"/>
    <col min="12" max="12" width="0.12890625" style="0" customWidth="1"/>
  </cols>
  <sheetData>
    <row r="1" spans="1:12" ht="56.25" customHeight="1">
      <c r="A1" s="32" t="s">
        <v>55</v>
      </c>
      <c r="B1" s="32"/>
      <c r="C1" s="32"/>
      <c r="D1" s="32"/>
      <c r="E1" s="32"/>
      <c r="F1" s="32"/>
      <c r="G1" s="32"/>
      <c r="H1" s="32"/>
      <c r="I1" s="32"/>
      <c r="J1" s="18"/>
      <c r="K1" s="18"/>
      <c r="L1" s="18"/>
    </row>
    <row r="2" spans="1:10" ht="15.75" customHeight="1">
      <c r="A2" s="29" t="s">
        <v>0</v>
      </c>
      <c r="B2" s="29" t="s">
        <v>1</v>
      </c>
      <c r="C2" s="29" t="s">
        <v>2</v>
      </c>
      <c r="D2" s="29" t="s">
        <v>45</v>
      </c>
      <c r="E2" s="23" t="s">
        <v>41</v>
      </c>
      <c r="F2" s="34"/>
      <c r="G2" s="34"/>
      <c r="H2" s="24"/>
      <c r="I2" s="22" t="s">
        <v>44</v>
      </c>
      <c r="J2" s="17"/>
    </row>
    <row r="3" spans="1:10" ht="34.5" customHeight="1">
      <c r="A3" s="30"/>
      <c r="B3" s="30"/>
      <c r="C3" s="30"/>
      <c r="D3" s="30"/>
      <c r="E3" s="23" t="s">
        <v>42</v>
      </c>
      <c r="F3" s="24"/>
      <c r="G3" s="23" t="s">
        <v>43</v>
      </c>
      <c r="H3" s="24"/>
      <c r="I3" s="22"/>
      <c r="J3" s="9"/>
    </row>
    <row r="4" spans="1:10" ht="31.5" customHeight="1">
      <c r="A4" s="31"/>
      <c r="B4" s="31"/>
      <c r="C4" s="31"/>
      <c r="D4" s="31"/>
      <c r="E4" s="2" t="s">
        <v>30</v>
      </c>
      <c r="F4" s="2" t="s">
        <v>31</v>
      </c>
      <c r="G4" s="2" t="s">
        <v>30</v>
      </c>
      <c r="H4" s="2" t="s">
        <v>35</v>
      </c>
      <c r="I4" s="22"/>
      <c r="J4" s="9"/>
    </row>
    <row r="5" spans="1:10" ht="17.25" customHeight="1">
      <c r="A5" s="16">
        <v>1</v>
      </c>
      <c r="B5" s="16">
        <v>2</v>
      </c>
      <c r="C5" s="16">
        <v>3</v>
      </c>
      <c r="D5" s="16">
        <v>4</v>
      </c>
      <c r="E5" s="1">
        <v>5</v>
      </c>
      <c r="F5" s="1">
        <v>6</v>
      </c>
      <c r="G5" s="1">
        <v>7</v>
      </c>
      <c r="H5" s="1">
        <v>8</v>
      </c>
      <c r="I5" s="2"/>
      <c r="J5" s="9"/>
    </row>
    <row r="6" spans="1:10" ht="50.25" customHeight="1">
      <c r="A6" s="2" t="s">
        <v>3</v>
      </c>
      <c r="B6" s="3" t="s">
        <v>4</v>
      </c>
      <c r="C6" s="1"/>
      <c r="D6" s="1"/>
      <c r="E6" s="1"/>
      <c r="F6" s="1"/>
      <c r="G6" s="1"/>
      <c r="H6" s="1"/>
      <c r="I6" s="1"/>
      <c r="J6" s="9"/>
    </row>
    <row r="7" spans="1:10" ht="35.25" customHeight="1">
      <c r="A7" s="1" t="s">
        <v>5</v>
      </c>
      <c r="B7" s="6" t="s">
        <v>32</v>
      </c>
      <c r="C7" s="1" t="s">
        <v>6</v>
      </c>
      <c r="D7" s="4">
        <v>1823.18</v>
      </c>
      <c r="E7" s="4">
        <v>1823.18</v>
      </c>
      <c r="F7" s="15">
        <f aca="true" t="shared" si="0" ref="F7:F17">E7/D7*100</f>
        <v>100</v>
      </c>
      <c r="G7" s="4">
        <v>1993.63</v>
      </c>
      <c r="H7" s="15">
        <f>G7/D7*100-100</f>
        <v>9.349049463026148</v>
      </c>
      <c r="I7" s="5" t="s">
        <v>47</v>
      </c>
      <c r="J7" s="9"/>
    </row>
    <row r="8" spans="1:10" ht="30" customHeight="1">
      <c r="A8" s="1" t="s">
        <v>56</v>
      </c>
      <c r="B8" s="6" t="s">
        <v>57</v>
      </c>
      <c r="C8" s="1" t="s">
        <v>6</v>
      </c>
      <c r="D8" s="4">
        <v>0</v>
      </c>
      <c r="E8" s="4">
        <v>1823.18</v>
      </c>
      <c r="F8" s="15">
        <v>0</v>
      </c>
      <c r="G8" s="4">
        <v>2018.52</v>
      </c>
      <c r="H8" s="15">
        <f>G8/E8*100-100</f>
        <v>10.714246536271773</v>
      </c>
      <c r="I8" s="5" t="s">
        <v>58</v>
      </c>
      <c r="J8" s="9"/>
    </row>
    <row r="9" spans="1:10" ht="91.5" customHeight="1">
      <c r="A9" s="1" t="s">
        <v>59</v>
      </c>
      <c r="B9" s="6" t="s">
        <v>8</v>
      </c>
      <c r="C9" s="1" t="s">
        <v>6</v>
      </c>
      <c r="D9" s="1">
        <v>1511.21</v>
      </c>
      <c r="E9" s="4">
        <v>1511.21</v>
      </c>
      <c r="F9" s="15">
        <f t="shared" si="0"/>
        <v>100</v>
      </c>
      <c r="G9" s="4">
        <v>1577.46</v>
      </c>
      <c r="H9" s="15">
        <f aca="true" t="shared" si="1" ref="H9:H28">G9/D9*100-100</f>
        <v>4.383904288616407</v>
      </c>
      <c r="I9" s="5" t="s">
        <v>47</v>
      </c>
      <c r="J9" s="9"/>
    </row>
    <row r="10" spans="1:10" ht="36.75" customHeight="1">
      <c r="A10" s="1" t="s">
        <v>7</v>
      </c>
      <c r="B10" s="6" t="s">
        <v>46</v>
      </c>
      <c r="C10" s="1" t="s">
        <v>6</v>
      </c>
      <c r="D10" s="4">
        <v>1546.79</v>
      </c>
      <c r="E10" s="4">
        <v>1546.79</v>
      </c>
      <c r="F10" s="15">
        <f t="shared" si="0"/>
        <v>100</v>
      </c>
      <c r="G10" s="4">
        <v>1646.49</v>
      </c>
      <c r="H10" s="15">
        <f t="shared" si="1"/>
        <v>6.445606708085776</v>
      </c>
      <c r="I10" s="5" t="s">
        <v>48</v>
      </c>
      <c r="J10" s="9"/>
    </row>
    <row r="11" spans="1:10" ht="20.25" customHeight="1">
      <c r="A11" s="2" t="s">
        <v>9</v>
      </c>
      <c r="B11" s="3" t="s">
        <v>36</v>
      </c>
      <c r="C11" s="1"/>
      <c r="D11" s="1"/>
      <c r="E11" s="4"/>
      <c r="F11" s="15"/>
      <c r="G11" s="4"/>
      <c r="H11" s="15"/>
      <c r="I11" s="5"/>
      <c r="J11" s="9"/>
    </row>
    <row r="12" spans="1:10" ht="31.5" customHeight="1">
      <c r="A12" s="1" t="s">
        <v>11</v>
      </c>
      <c r="B12" s="6" t="s">
        <v>32</v>
      </c>
      <c r="C12" s="1"/>
      <c r="D12" s="1"/>
      <c r="E12" s="4"/>
      <c r="F12" s="15"/>
      <c r="G12" s="4"/>
      <c r="H12" s="15"/>
      <c r="I12" s="25" t="s">
        <v>49</v>
      </c>
      <c r="J12" s="9"/>
    </row>
    <row r="13" spans="1:10" ht="15.75" customHeight="1">
      <c r="A13" s="1"/>
      <c r="B13" s="6" t="s">
        <v>37</v>
      </c>
      <c r="C13" s="1" t="s">
        <v>6</v>
      </c>
      <c r="D13" s="1">
        <v>1823.18</v>
      </c>
      <c r="E13" s="4">
        <v>1823.18</v>
      </c>
      <c r="F13" s="15">
        <f t="shared" si="0"/>
        <v>100</v>
      </c>
      <c r="G13" s="4">
        <v>1993.63</v>
      </c>
      <c r="H13" s="15">
        <f t="shared" si="1"/>
        <v>9.349049463026148</v>
      </c>
      <c r="I13" s="26"/>
      <c r="J13" s="9"/>
    </row>
    <row r="14" spans="1:10" ht="18.75" customHeight="1">
      <c r="A14" s="1"/>
      <c r="B14" s="6" t="s">
        <v>38</v>
      </c>
      <c r="C14" s="1" t="s">
        <v>12</v>
      </c>
      <c r="D14" s="4">
        <v>18.6</v>
      </c>
      <c r="E14" s="4">
        <v>18.6</v>
      </c>
      <c r="F14" s="15">
        <f t="shared" si="0"/>
        <v>100</v>
      </c>
      <c r="G14" s="4">
        <v>19.99</v>
      </c>
      <c r="H14" s="15">
        <f t="shared" si="1"/>
        <v>7.473118279569874</v>
      </c>
      <c r="I14" s="26"/>
      <c r="J14" s="9"/>
    </row>
    <row r="15" spans="1:10" ht="36" customHeight="1">
      <c r="A15" s="1" t="s">
        <v>40</v>
      </c>
      <c r="B15" s="6" t="s">
        <v>39</v>
      </c>
      <c r="C15" s="1"/>
      <c r="D15" s="1"/>
      <c r="E15" s="4"/>
      <c r="F15" s="15"/>
      <c r="G15" s="4"/>
      <c r="H15" s="15"/>
      <c r="I15" s="26"/>
      <c r="J15" s="9"/>
    </row>
    <row r="16" spans="1:10" ht="20.25" customHeight="1">
      <c r="A16" s="1"/>
      <c r="B16" s="6" t="s">
        <v>37</v>
      </c>
      <c r="C16" s="1" t="s">
        <v>6</v>
      </c>
      <c r="D16" s="4">
        <v>1546.79</v>
      </c>
      <c r="E16" s="4">
        <v>1546.79</v>
      </c>
      <c r="F16" s="15">
        <f t="shared" si="0"/>
        <v>100</v>
      </c>
      <c r="G16" s="4">
        <v>1646.49</v>
      </c>
      <c r="H16" s="15">
        <f t="shared" si="1"/>
        <v>6.445606708085776</v>
      </c>
      <c r="I16" s="26"/>
      <c r="J16" s="9"/>
    </row>
    <row r="17" spans="1:10" ht="21.75" customHeight="1">
      <c r="A17" s="1"/>
      <c r="B17" s="6" t="s">
        <v>38</v>
      </c>
      <c r="C17" s="1" t="s">
        <v>12</v>
      </c>
      <c r="D17" s="4">
        <v>18.6</v>
      </c>
      <c r="E17" s="4">
        <v>18.6</v>
      </c>
      <c r="F17" s="15">
        <f t="shared" si="0"/>
        <v>100</v>
      </c>
      <c r="G17" s="4">
        <v>19.99</v>
      </c>
      <c r="H17" s="15">
        <f t="shared" si="1"/>
        <v>7.473118279569874</v>
      </c>
      <c r="I17" s="27"/>
      <c r="J17" s="9"/>
    </row>
    <row r="18" spans="1:10" ht="17.25" customHeight="1">
      <c r="A18" s="2" t="s">
        <v>9</v>
      </c>
      <c r="B18" s="3" t="s">
        <v>10</v>
      </c>
      <c r="C18" s="1"/>
      <c r="D18" s="1"/>
      <c r="E18" s="4"/>
      <c r="F18" s="15"/>
      <c r="G18" s="4"/>
      <c r="H18" s="15"/>
      <c r="I18" s="5"/>
      <c r="J18" s="9"/>
    </row>
    <row r="19" spans="1:10" ht="35.25" customHeight="1">
      <c r="A19" s="1" t="s">
        <v>11</v>
      </c>
      <c r="B19" s="6" t="s">
        <v>33</v>
      </c>
      <c r="C19" s="1" t="s">
        <v>12</v>
      </c>
      <c r="D19" s="1">
        <v>18.6</v>
      </c>
      <c r="E19" s="4">
        <v>18.6</v>
      </c>
      <c r="F19" s="15">
        <f>E19/D19*100</f>
        <v>100</v>
      </c>
      <c r="G19" s="4">
        <v>19.99</v>
      </c>
      <c r="H19" s="15">
        <f t="shared" si="1"/>
        <v>7.473118279569874</v>
      </c>
      <c r="I19" s="5" t="s">
        <v>50</v>
      </c>
      <c r="J19" s="9"/>
    </row>
    <row r="20" spans="1:10" ht="18" customHeight="1">
      <c r="A20" s="2" t="s">
        <v>13</v>
      </c>
      <c r="B20" s="3" t="s">
        <v>14</v>
      </c>
      <c r="C20" s="1"/>
      <c r="D20" s="1"/>
      <c r="E20" s="4"/>
      <c r="F20" s="15"/>
      <c r="G20" s="4"/>
      <c r="H20" s="15"/>
      <c r="I20" s="5"/>
      <c r="J20" s="9"/>
    </row>
    <row r="21" spans="1:10" ht="37.5" customHeight="1">
      <c r="A21" s="1" t="s">
        <v>15</v>
      </c>
      <c r="B21" s="6" t="s">
        <v>33</v>
      </c>
      <c r="C21" s="1" t="s">
        <v>12</v>
      </c>
      <c r="D21" s="1">
        <v>20.01</v>
      </c>
      <c r="E21" s="4">
        <v>20.01</v>
      </c>
      <c r="F21" s="15">
        <f>E21/D21*100</f>
        <v>100</v>
      </c>
      <c r="G21" s="4">
        <v>21.07</v>
      </c>
      <c r="H21" s="15">
        <f t="shared" si="1"/>
        <v>5.297351324337825</v>
      </c>
      <c r="I21" s="5" t="s">
        <v>50</v>
      </c>
      <c r="J21" s="9"/>
    </row>
    <row r="22" spans="1:10" ht="16.5" customHeight="1">
      <c r="A22" s="2" t="s">
        <v>16</v>
      </c>
      <c r="B22" s="3" t="s">
        <v>20</v>
      </c>
      <c r="C22" s="1"/>
      <c r="D22" s="1"/>
      <c r="E22" s="4"/>
      <c r="F22" s="15"/>
      <c r="G22" s="4"/>
      <c r="H22" s="15"/>
      <c r="I22" s="5"/>
      <c r="J22" s="9"/>
    </row>
    <row r="23" spans="1:10" ht="42" customHeight="1">
      <c r="A23" s="1" t="s">
        <v>17</v>
      </c>
      <c r="B23" s="7" t="s">
        <v>51</v>
      </c>
      <c r="C23" s="1" t="s">
        <v>22</v>
      </c>
      <c r="D23" s="4">
        <v>3.07</v>
      </c>
      <c r="E23" s="4">
        <v>3.07</v>
      </c>
      <c r="F23" s="15">
        <f>E23/D23*100</f>
        <v>100</v>
      </c>
      <c r="G23" s="4">
        <v>3.3</v>
      </c>
      <c r="H23" s="15">
        <f t="shared" si="1"/>
        <v>7.491856677524439</v>
      </c>
      <c r="I23" s="25" t="s">
        <v>53</v>
      </c>
      <c r="J23" s="9"/>
    </row>
    <row r="24" spans="1:10" ht="45" customHeight="1">
      <c r="A24" s="1" t="s">
        <v>18</v>
      </c>
      <c r="B24" s="6" t="s">
        <v>52</v>
      </c>
      <c r="C24" s="1" t="s">
        <v>22</v>
      </c>
      <c r="D24" s="4">
        <v>2.15</v>
      </c>
      <c r="E24" s="4">
        <v>2.15</v>
      </c>
      <c r="F24" s="15">
        <f>E24/D24*100</f>
        <v>100</v>
      </c>
      <c r="G24" s="4">
        <v>2.31</v>
      </c>
      <c r="H24" s="15">
        <f t="shared" si="1"/>
        <v>7.441860465116278</v>
      </c>
      <c r="I24" s="27"/>
      <c r="J24" s="9"/>
    </row>
    <row r="25" spans="1:10" ht="35.25" customHeight="1">
      <c r="A25" s="2" t="s">
        <v>19</v>
      </c>
      <c r="B25" s="3" t="s">
        <v>28</v>
      </c>
      <c r="C25" s="1"/>
      <c r="D25" s="4"/>
      <c r="E25" s="4"/>
      <c r="F25" s="15"/>
      <c r="G25" s="4"/>
      <c r="H25" s="15"/>
      <c r="I25" s="5"/>
      <c r="J25" s="9"/>
    </row>
    <row r="26" spans="1:10" ht="33.75" customHeight="1">
      <c r="A26" s="8" t="s">
        <v>21</v>
      </c>
      <c r="B26" s="7" t="s">
        <v>24</v>
      </c>
      <c r="C26" s="1" t="s">
        <v>12</v>
      </c>
      <c r="D26" s="4">
        <v>4.64</v>
      </c>
      <c r="E26" s="4">
        <v>4.64</v>
      </c>
      <c r="F26" s="15">
        <f>E26/D26*100</f>
        <v>100</v>
      </c>
      <c r="G26" s="4">
        <v>4.98</v>
      </c>
      <c r="H26" s="15">
        <f t="shared" si="1"/>
        <v>7.327586206896569</v>
      </c>
      <c r="I26" s="5" t="s">
        <v>60</v>
      </c>
      <c r="J26" s="9"/>
    </row>
    <row r="27" spans="1:10" ht="31.5" customHeight="1">
      <c r="A27" s="8" t="s">
        <v>23</v>
      </c>
      <c r="B27" s="7" t="s">
        <v>25</v>
      </c>
      <c r="C27" s="1" t="s">
        <v>26</v>
      </c>
      <c r="D27" s="4">
        <v>30.52</v>
      </c>
      <c r="E27" s="4">
        <v>30.52</v>
      </c>
      <c r="F27" s="15">
        <f>E27/D27*100</f>
        <v>100</v>
      </c>
      <c r="G27" s="4">
        <v>31.57</v>
      </c>
      <c r="H27" s="15">
        <f t="shared" si="1"/>
        <v>3.440366972477065</v>
      </c>
      <c r="I27" s="28" t="s">
        <v>61</v>
      </c>
      <c r="J27" s="9"/>
    </row>
    <row r="28" spans="1:10" ht="30.75" customHeight="1">
      <c r="A28" s="8" t="s">
        <v>34</v>
      </c>
      <c r="B28" s="7" t="s">
        <v>27</v>
      </c>
      <c r="C28" s="1" t="s">
        <v>26</v>
      </c>
      <c r="D28" s="4">
        <v>41.49</v>
      </c>
      <c r="E28" s="4">
        <v>41.49</v>
      </c>
      <c r="F28" s="15">
        <f>E28/D28*100</f>
        <v>100</v>
      </c>
      <c r="G28" s="4">
        <v>43.89</v>
      </c>
      <c r="H28" s="15">
        <f t="shared" si="1"/>
        <v>5.78452639190165</v>
      </c>
      <c r="I28" s="28"/>
      <c r="J28" s="9"/>
    </row>
    <row r="29" spans="1:10" ht="30" customHeight="1">
      <c r="A29" s="1"/>
      <c r="B29" s="6"/>
      <c r="C29" s="1"/>
      <c r="D29" s="1"/>
      <c r="E29" s="4"/>
      <c r="F29" s="15"/>
      <c r="G29" s="4"/>
      <c r="H29" s="4"/>
      <c r="I29" s="5"/>
      <c r="J29" s="9"/>
    </row>
    <row r="30" spans="1:10" ht="14.25" customHeight="1">
      <c r="A30" s="9"/>
      <c r="B30" s="10"/>
      <c r="C30" s="9"/>
      <c r="D30" s="9"/>
      <c r="E30" s="11"/>
      <c r="F30" s="11"/>
      <c r="G30" s="11"/>
      <c r="H30" s="11"/>
      <c r="I30" s="12"/>
      <c r="J30" s="9"/>
    </row>
    <row r="31" spans="1:12" ht="47.25" customHeight="1">
      <c r="A31" s="9"/>
      <c r="B31" s="33" t="s">
        <v>54</v>
      </c>
      <c r="C31" s="33"/>
      <c r="D31" s="13"/>
      <c r="E31" s="11"/>
      <c r="F31" s="35" t="s">
        <v>29</v>
      </c>
      <c r="G31" s="35"/>
      <c r="H31" s="19"/>
      <c r="I31" s="11"/>
      <c r="J31" s="11"/>
      <c r="K31" s="5"/>
      <c r="L31" s="1"/>
    </row>
    <row r="32" spans="2:12" ht="25.5" customHeight="1">
      <c r="B32" s="21"/>
      <c r="I32" s="19"/>
      <c r="J32" s="20"/>
      <c r="K32" s="5"/>
      <c r="L32" s="1"/>
    </row>
    <row r="33" spans="2:12" ht="31.5" customHeight="1">
      <c r="B33" s="21"/>
      <c r="K33" s="5"/>
      <c r="L33" s="1"/>
    </row>
    <row r="34" spans="11:12" ht="27" customHeight="1">
      <c r="K34" s="5"/>
      <c r="L34" s="1"/>
    </row>
    <row r="35" spans="11:12" ht="15" customHeight="1" hidden="1">
      <c r="K35" s="5"/>
      <c r="L35" s="1"/>
    </row>
    <row r="36" spans="11:12" ht="15.75" hidden="1">
      <c r="K36" s="12"/>
      <c r="L36" s="14"/>
    </row>
    <row r="37" spans="11:12" ht="15.75">
      <c r="K37" s="12"/>
      <c r="L37" s="9"/>
    </row>
    <row r="38" spans="11:12" ht="15.75">
      <c r="K38" s="12"/>
      <c r="L38" s="9"/>
    </row>
    <row r="39" spans="11:12" ht="47.25" customHeight="1">
      <c r="K39" s="12"/>
      <c r="L39" s="9"/>
    </row>
  </sheetData>
  <sheetProtection/>
  <mergeCells count="14">
    <mergeCell ref="A2:A4"/>
    <mergeCell ref="B2:B4"/>
    <mergeCell ref="C2:C4"/>
    <mergeCell ref="A1:I1"/>
    <mergeCell ref="B31:C31"/>
    <mergeCell ref="D2:D4"/>
    <mergeCell ref="E2:H2"/>
    <mergeCell ref="F31:G31"/>
    <mergeCell ref="I2:I4"/>
    <mergeCell ref="E3:F3"/>
    <mergeCell ref="G3:H3"/>
    <mergeCell ref="I12:I17"/>
    <mergeCell ref="I27:I28"/>
    <mergeCell ref="I23:I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</dc:creator>
  <cp:keywords/>
  <dc:description/>
  <cp:lastModifiedBy>ORG</cp:lastModifiedBy>
  <cp:lastPrinted>2015-07-01T09:19:11Z</cp:lastPrinted>
  <dcterms:created xsi:type="dcterms:W3CDTF">2012-03-13T04:30:16Z</dcterms:created>
  <dcterms:modified xsi:type="dcterms:W3CDTF">2015-07-01T09:22:45Z</dcterms:modified>
  <cp:category/>
  <cp:version/>
  <cp:contentType/>
  <cp:contentStatus/>
</cp:coreProperties>
</file>