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<sst xmlns="http://schemas.openxmlformats.org/spreadsheetml/2006/main" count="63" uniqueCount="63">
  <si>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</si>
  <si>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</si>
  <si>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</si>
  <si>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</si>
  <si>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</si>
  <si>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</si>
  <si>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</si>
  <si>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</si>
  <si>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</si>
  <si>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</si>
  <si>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</si>
  <si>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</si>
  <si>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</si>
  <si>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</si>
  <si>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</si>
  <si>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</si>
  <si>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</si>
  <si>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</si>
  <si>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</si>
  <si>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</si>
  <si>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</si>
  <si>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</si>
  <si>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</si>
  <si>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</si>
  <si>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</si>
  <si>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</si>
  <si>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</si>
  <si>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</si>
  <si>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</si>
  <si>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</si>
  <si>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</si>
  <si>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</si>
  <si>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</si>
  <si>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</si>
  <si>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</si>
  <si>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</si>
  <si>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</si>
  <si>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</si>
  <si>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</si>
  <si>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</si>
  <si>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</si>
  <si>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</si>
  <si>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</si>
  <si>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</si>
  <si>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</si>
  <si>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</si>
  <si>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</si>
  <si>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</si>
  <si>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</si>
  <si>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</si>
  <si>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</si>
  <si>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</si>
  <si>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</si>
  <si>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</si>
  <si>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</si>
  <si>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</si>
  <si>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</si>
  <si>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</si>
  <si>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2017 г.     </t>
  </si>
  <si>
    <t>КАМЫШЛОВСКОГО ГОРОДСКОГО ОКРУГА НА 1 ИЮЛЯ 2017 г.</t>
  </si>
  <si>
    <t xml:space="preserve">Фактически исполнено на 01.07.2017г </t>
  </si>
  <si>
    <t>Д.А. Пульников</t>
  </si>
  <si>
    <t>И.о. начальника финансового управления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</si>
</sst>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34">
      <selection activeCell="C38" sqref="C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59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58</v>
      </c>
      <c r="D8" s="53" t="s">
        <v>60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269971</v>
      </c>
      <c r="D13" s="30">
        <f>D14+D16+D18+D23+D26+D27+D28+D29+D30+D31+D32+D33</f>
        <v>131322</v>
      </c>
      <c r="E13" s="29">
        <f aca="true" t="shared" si="0" ref="E13:E38">D13:D38/C13:C38*100</f>
        <v>48.643002396553705</v>
      </c>
    </row>
    <row r="14" spans="1:5" ht="15.75">
      <c r="A14" s="19" t="s">
        <v>24</v>
      </c>
      <c r="B14" s="20" t="s">
        <v>2</v>
      </c>
      <c r="C14" s="21">
        <v>206689</v>
      </c>
      <c r="D14" s="22">
        <v>100715</v>
      </c>
      <c r="E14" s="21">
        <f t="shared" si="0"/>
        <v>48.72779877013291</v>
      </c>
    </row>
    <row r="15" spans="1:5" ht="15.75">
      <c r="A15" s="23" t="s">
        <v>25</v>
      </c>
      <c r="B15" s="24" t="s">
        <v>3</v>
      </c>
      <c r="C15" s="21">
        <v>206689</v>
      </c>
      <c r="D15" s="22">
        <v>100715</v>
      </c>
      <c r="E15" s="21">
        <f t="shared" si="0"/>
        <v>48.72779877013291</v>
      </c>
    </row>
    <row r="16" spans="1:5" ht="47.25">
      <c r="A16" s="19" t="s">
        <v>41</v>
      </c>
      <c r="B16" s="38" t="s">
        <v>43</v>
      </c>
      <c r="C16" s="21">
        <v>6837</v>
      </c>
      <c r="D16" s="22">
        <v>3692</v>
      </c>
      <c r="E16" s="21">
        <f t="shared" si="0"/>
        <v>54.00029252596168</v>
      </c>
    </row>
    <row r="17" spans="1:5" ht="33.75" customHeight="1">
      <c r="A17" s="23" t="s">
        <v>42</v>
      </c>
      <c r="B17" s="24" t="s">
        <v>44</v>
      </c>
      <c r="C17" s="21">
        <v>6837</v>
      </c>
      <c r="D17" s="22">
        <v>3692</v>
      </c>
      <c r="E17" s="21">
        <f t="shared" si="0"/>
        <v>54.00029252596168</v>
      </c>
    </row>
    <row r="18" spans="1:5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11660</v>
      </c>
      <c r="E18" s="21">
        <f t="shared" si="0"/>
        <v>50.76849392606783</v>
      </c>
    </row>
    <row r="19" spans="1:5" ht="31.5">
      <c r="A19" s="23" t="s">
        <v>56</v>
      </c>
      <c r="B19" s="24" t="s">
        <v>57</v>
      </c>
      <c r="C19" s="21">
        <v>3812</v>
      </c>
      <c r="D19" s="22">
        <v>2809</v>
      </c>
      <c r="E19" s="21">
        <f t="shared" si="0"/>
        <v>73.68835257082897</v>
      </c>
    </row>
    <row r="20" spans="1:5" ht="31.5">
      <c r="A20" s="23" t="s">
        <v>27</v>
      </c>
      <c r="B20" s="24" t="s">
        <v>5</v>
      </c>
      <c r="C20" s="21">
        <v>17400</v>
      </c>
      <c r="D20" s="22">
        <v>8108</v>
      </c>
      <c r="E20" s="21">
        <f t="shared" si="0"/>
        <v>46.59770114942528</v>
      </c>
    </row>
    <row r="21" spans="1:5" ht="30.75" customHeight="1">
      <c r="A21" s="23" t="s">
        <v>45</v>
      </c>
      <c r="B21" s="24" t="s">
        <v>46</v>
      </c>
      <c r="C21" s="21">
        <v>69</v>
      </c>
      <c r="D21" s="22">
        <v>5</v>
      </c>
      <c r="E21" s="21">
        <f t="shared" si="0"/>
        <v>7.246376811594203</v>
      </c>
    </row>
    <row r="22" spans="1:5" ht="31.5">
      <c r="A22" s="23" t="s">
        <v>39</v>
      </c>
      <c r="B22" s="24" t="s">
        <v>40</v>
      </c>
      <c r="C22" s="21">
        <v>1686</v>
      </c>
      <c r="D22" s="22">
        <v>738</v>
      </c>
      <c r="E22" s="21">
        <f t="shared" si="0"/>
        <v>43.77224199288256</v>
      </c>
    </row>
    <row r="23" spans="1:5" ht="15.75">
      <c r="A23" s="19" t="s">
        <v>28</v>
      </c>
      <c r="B23" s="20" t="s">
        <v>6</v>
      </c>
      <c r="C23" s="21">
        <f>C24+C25</f>
        <v>15426</v>
      </c>
      <c r="D23" s="22">
        <f>D24+D25</f>
        <v>5193</v>
      </c>
      <c r="E23" s="21">
        <f t="shared" si="0"/>
        <v>33.66394399066511</v>
      </c>
    </row>
    <row r="24" spans="1:5" ht="15.75">
      <c r="A24" s="23" t="s">
        <v>29</v>
      </c>
      <c r="B24" s="24" t="s">
        <v>7</v>
      </c>
      <c r="C24" s="21">
        <v>6043</v>
      </c>
      <c r="D24" s="22">
        <v>630</v>
      </c>
      <c r="E24" s="21">
        <f t="shared" si="0"/>
        <v>10.42528545424458</v>
      </c>
    </row>
    <row r="25" spans="1:5" ht="15.75">
      <c r="A25" s="23" t="s">
        <v>30</v>
      </c>
      <c r="B25" s="24" t="s">
        <v>8</v>
      </c>
      <c r="C25" s="21">
        <v>9383</v>
      </c>
      <c r="D25" s="22">
        <v>4563</v>
      </c>
      <c r="E25" s="21">
        <f t="shared" si="0"/>
        <v>48.63050197165086</v>
      </c>
    </row>
    <row r="26" spans="1:5" ht="15.75">
      <c r="A26" s="19" t="s">
        <v>9</v>
      </c>
      <c r="B26" s="20" t="s">
        <v>20</v>
      </c>
      <c r="C26" s="21">
        <v>5938</v>
      </c>
      <c r="D26" s="22">
        <v>2638</v>
      </c>
      <c r="E26" s="21">
        <f t="shared" si="0"/>
        <v>44.42573256988885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7472</v>
      </c>
      <c r="D28" s="22">
        <v>4426</v>
      </c>
      <c r="E28" s="21">
        <f t="shared" si="0"/>
        <v>59.234475374732334</v>
      </c>
    </row>
    <row r="29" spans="1:5" ht="33.75" customHeight="1">
      <c r="A29" s="19" t="s">
        <v>12</v>
      </c>
      <c r="B29" s="20" t="s">
        <v>13</v>
      </c>
      <c r="C29" s="21">
        <v>273</v>
      </c>
      <c r="D29" s="22">
        <v>110</v>
      </c>
      <c r="E29" s="21">
        <f t="shared" si="0"/>
        <v>40.29304029304029</v>
      </c>
    </row>
    <row r="30" spans="1:5" ht="33.75" customHeight="1">
      <c r="A30" s="41" t="s">
        <v>51</v>
      </c>
      <c r="B30" s="40" t="s">
        <v>50</v>
      </c>
      <c r="C30" s="21">
        <v>325</v>
      </c>
      <c r="D30" s="22">
        <v>497</v>
      </c>
      <c r="E30" s="21">
        <f>D30/C30*100</f>
        <v>152.9230769230769</v>
      </c>
    </row>
    <row r="31" spans="1:5" ht="32.25" customHeight="1">
      <c r="A31" s="19" t="s">
        <v>14</v>
      </c>
      <c r="B31" s="20" t="s">
        <v>15</v>
      </c>
      <c r="C31" s="21">
        <v>1376</v>
      </c>
      <c r="D31" s="22">
        <v>892</v>
      </c>
      <c r="E31" s="21">
        <f t="shared" si="0"/>
        <v>64.82558139534885</v>
      </c>
    </row>
    <row r="32" spans="1:5" ht="23.25" customHeight="1">
      <c r="A32" s="19" t="s">
        <v>16</v>
      </c>
      <c r="B32" s="20" t="s">
        <v>17</v>
      </c>
      <c r="C32" s="21">
        <v>2668</v>
      </c>
      <c r="D32" s="22">
        <v>1336</v>
      </c>
      <c r="E32" s="21">
        <f t="shared" si="0"/>
        <v>50.07496251874063</v>
      </c>
    </row>
    <row r="33" spans="1:5" ht="15.75">
      <c r="A33" s="25" t="s">
        <v>18</v>
      </c>
      <c r="B33" s="20" t="s">
        <v>19</v>
      </c>
      <c r="C33" s="21">
        <v>0</v>
      </c>
      <c r="D33" s="22">
        <v>163</v>
      </c>
      <c r="E33" s="21">
        <v>0</v>
      </c>
    </row>
    <row r="34" spans="1:5" ht="15.75">
      <c r="A34" s="25" t="s">
        <v>49</v>
      </c>
      <c r="B34" s="26" t="s">
        <v>22</v>
      </c>
      <c r="C34" s="21">
        <v>623182</v>
      </c>
      <c r="D34" s="22">
        <v>295663</v>
      </c>
      <c r="E34" s="21">
        <f t="shared" si="0"/>
        <v>47.444085355482024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-1618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893153</v>
      </c>
      <c r="D38" s="35">
        <f>D13+D34+D37+D36+D35</f>
        <v>425367</v>
      </c>
      <c r="E38" s="34">
        <f t="shared" si="0"/>
        <v>47.6253228730128</v>
      </c>
    </row>
    <row r="39" ht="12.75">
      <c r="B39" s="3"/>
    </row>
    <row r="40" spans="3:4" ht="12.75">
      <c r="C40" s="33"/>
      <c r="D40" s="33"/>
    </row>
    <row r="43" spans="1:4" ht="18">
      <c r="A43" s="39" t="s">
        <v>62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61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2017-07-10T06:05:07Z</cp:lastPrinted>
  <dcterms:created xsi:type="dcterms:W3CDTF">2006-04-07T03:44:00Z</dcterms:created>
  <dcterms:modified xsi:type="dcterms:W3CDTF">2017-07-10T06:05:25Z</dcterms:modified>
  <cp:category/>
  <cp:version/>
  <cp:contentType/>
  <cp:contentStatus/>
</cp:coreProperties>
</file>