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<sst xmlns="http://schemas.openxmlformats.org/spreadsheetml/2006/main" count="63" uniqueCount="63">
  <si>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</si>
  <si>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</si>
  <si>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</si>
  <si>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</si>
  <si>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</si>
  <si>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</si>
  <si>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</si>
  <si>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</si>
  <si>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</si>
  <si>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</si>
  <si>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</si>
  <si>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</si>
  <si>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</si>
  <si>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</si>
  <si>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</si>
  <si>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</si>
  <si>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</si>
  <si>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</si>
  <si>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</si>
  <si>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</si>
  <si>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</si>
  <si>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</si>
  <si>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</si>
  <si>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</si>
  <si>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</si>
  <si>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</si>
  <si>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</si>
  <si>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</si>
  <si>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</si>
  <si>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</si>
  <si>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</si>
  <si>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</si>
  <si>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</si>
  <si>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</si>
  <si>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</si>
  <si>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</si>
  <si>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</si>
  <si>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</si>
  <si>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</si>
  <si>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</si>
  <si>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</si>
  <si>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</si>
  <si>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</si>
  <si>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</si>
  <si>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</si>
  <si>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</si>
  <si>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</si>
  <si>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</si>
  <si>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</si>
  <si>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</si>
  <si>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</si>
  <si>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</si>
  <si>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</si>
  <si>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</si>
  <si>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</si>
  <si>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</si>
  <si>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Решением Думы о бюджете на 2016 г.     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</si>
  <si>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</si>
  <si>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</si>
  <si>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</t>
  </si>
  <si>
    <t>А.Г. Солдатов</t>
  </si>
  <si>
    <t>КАМЫШЛОВСКОГО ГОРОДСКОГО ОКРУГА НА 1 ЯНВАРЯ 2017 г.</t>
  </si>
  <si>
    <t xml:space="preserve">Фактически исполнено на 01.01.2017г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</si>
</sst>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61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56</v>
      </c>
      <c r="D8" s="53" t="s">
        <v>62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341492</v>
      </c>
      <c r="D13" s="30">
        <f>D14+D16+D18+D23+D26+D27+D28+D29+D30+D31+D32+D33</f>
        <v>338535</v>
      </c>
      <c r="E13" s="29">
        <f aca="true" t="shared" si="0" ref="E13:E38">D13:D38/C13:C38*100</f>
        <v>99.13409391728064</v>
      </c>
    </row>
    <row r="14" spans="1:5" ht="15.75">
      <c r="A14" s="19" t="s">
        <v>24</v>
      </c>
      <c r="B14" s="20" t="s">
        <v>2</v>
      </c>
      <c r="C14" s="21">
        <v>265300</v>
      </c>
      <c r="D14" s="22">
        <v>261899</v>
      </c>
      <c r="E14" s="21">
        <f t="shared" si="0"/>
        <v>98.7180550320392</v>
      </c>
    </row>
    <row r="15" spans="1:5" ht="15.75">
      <c r="A15" s="23" t="s">
        <v>25</v>
      </c>
      <c r="B15" s="24" t="s">
        <v>3</v>
      </c>
      <c r="C15" s="21">
        <v>265300</v>
      </c>
      <c r="D15" s="22">
        <v>261899</v>
      </c>
      <c r="E15" s="21">
        <f t="shared" si="0"/>
        <v>98.7180550320392</v>
      </c>
    </row>
    <row r="16" spans="1:5" ht="47.25">
      <c r="A16" s="19" t="s">
        <v>41</v>
      </c>
      <c r="B16" s="38" t="s">
        <v>43</v>
      </c>
      <c r="C16" s="21">
        <v>10086</v>
      </c>
      <c r="D16" s="22">
        <v>10249</v>
      </c>
      <c r="E16" s="21">
        <f t="shared" si="0"/>
        <v>101.61610152686893</v>
      </c>
    </row>
    <row r="17" spans="1:5" ht="33.75" customHeight="1">
      <c r="A17" s="23" t="s">
        <v>42</v>
      </c>
      <c r="B17" s="24" t="s">
        <v>44</v>
      </c>
      <c r="C17" s="21">
        <v>10086</v>
      </c>
      <c r="D17" s="22">
        <v>10249</v>
      </c>
      <c r="E17" s="21">
        <f t="shared" si="0"/>
        <v>101.61610152686893</v>
      </c>
    </row>
    <row r="18" spans="1:5" ht="15.75">
      <c r="A18" s="19" t="s">
        <v>26</v>
      </c>
      <c r="B18" s="20" t="s">
        <v>4</v>
      </c>
      <c r="C18" s="21">
        <f>C19+C20+C21+C22</f>
        <v>23378</v>
      </c>
      <c r="D18" s="22">
        <f>D19+D20+D21+D22</f>
        <v>23003</v>
      </c>
      <c r="E18" s="21">
        <f t="shared" si="0"/>
        <v>98.39592779536316</v>
      </c>
    </row>
    <row r="19" spans="1:5" ht="31.5">
      <c r="A19" s="23" t="s">
        <v>57</v>
      </c>
      <c r="B19" s="24" t="s">
        <v>58</v>
      </c>
      <c r="C19" s="21">
        <v>3999</v>
      </c>
      <c r="D19" s="22">
        <v>3954</v>
      </c>
      <c r="E19" s="21">
        <f t="shared" si="0"/>
        <v>98.87471867966991</v>
      </c>
    </row>
    <row r="20" spans="1:5" ht="31.5">
      <c r="A20" s="23" t="s">
        <v>27</v>
      </c>
      <c r="B20" s="24" t="s">
        <v>5</v>
      </c>
      <c r="C20" s="21">
        <v>17990</v>
      </c>
      <c r="D20" s="22">
        <v>17478</v>
      </c>
      <c r="E20" s="21">
        <f t="shared" si="0"/>
        <v>97.15397443023902</v>
      </c>
    </row>
    <row r="21" spans="1:5" ht="30.75" customHeight="1">
      <c r="A21" s="23" t="s">
        <v>45</v>
      </c>
      <c r="B21" s="24" t="s">
        <v>46</v>
      </c>
      <c r="C21" s="21">
        <v>62</v>
      </c>
      <c r="D21" s="22">
        <v>62</v>
      </c>
      <c r="E21" s="21">
        <f t="shared" si="0"/>
        <v>100</v>
      </c>
    </row>
    <row r="22" spans="1:5" ht="31.5">
      <c r="A22" s="23" t="s">
        <v>39</v>
      </c>
      <c r="B22" s="24" t="s">
        <v>40</v>
      </c>
      <c r="C22" s="21">
        <v>1327</v>
      </c>
      <c r="D22" s="22">
        <v>1509</v>
      </c>
      <c r="E22" s="21">
        <f t="shared" si="0"/>
        <v>113.71514694800302</v>
      </c>
    </row>
    <row r="23" spans="1:5" ht="15.75">
      <c r="A23" s="19" t="s">
        <v>28</v>
      </c>
      <c r="B23" s="20" t="s">
        <v>6</v>
      </c>
      <c r="C23" s="21">
        <f>C24+C25</f>
        <v>14528</v>
      </c>
      <c r="D23" s="22">
        <v>15097</v>
      </c>
      <c r="E23" s="21">
        <f t="shared" si="0"/>
        <v>103.91657488986785</v>
      </c>
    </row>
    <row r="24" spans="1:5" ht="15.75">
      <c r="A24" s="23" t="s">
        <v>29</v>
      </c>
      <c r="B24" s="24" t="s">
        <v>7</v>
      </c>
      <c r="C24" s="21">
        <v>4870</v>
      </c>
      <c r="D24" s="22">
        <v>4989</v>
      </c>
      <c r="E24" s="21">
        <f t="shared" si="0"/>
        <v>102.4435318275154</v>
      </c>
    </row>
    <row r="25" spans="1:5" ht="15.75">
      <c r="A25" s="23" t="s">
        <v>30</v>
      </c>
      <c r="B25" s="24" t="s">
        <v>8</v>
      </c>
      <c r="C25" s="21">
        <v>9658</v>
      </c>
      <c r="D25" s="22">
        <v>10108</v>
      </c>
      <c r="E25" s="21">
        <f t="shared" si="0"/>
        <v>104.65934976185545</v>
      </c>
    </row>
    <row r="26" spans="1:5" ht="15.75">
      <c r="A26" s="19" t="s">
        <v>9</v>
      </c>
      <c r="B26" s="20" t="s">
        <v>20</v>
      </c>
      <c r="C26" s="21">
        <v>5908</v>
      </c>
      <c r="D26" s="22">
        <v>5987</v>
      </c>
      <c r="E26" s="21">
        <f t="shared" si="0"/>
        <v>101.33716993906567</v>
      </c>
    </row>
    <row r="27" spans="1:5" ht="39" customHeight="1">
      <c r="A27" s="19" t="s">
        <v>47</v>
      </c>
      <c r="B27" s="20" t="s">
        <v>48</v>
      </c>
      <c r="C27" s="21">
        <v>8</v>
      </c>
      <c r="D27" s="22">
        <v>8</v>
      </c>
      <c r="E27" s="21">
        <f t="shared" si="0"/>
        <v>100</v>
      </c>
    </row>
    <row r="28" spans="1:5" ht="49.5" customHeight="1">
      <c r="A28" s="19" t="s">
        <v>10</v>
      </c>
      <c r="B28" s="20" t="s">
        <v>11</v>
      </c>
      <c r="C28" s="21">
        <v>8428</v>
      </c>
      <c r="D28" s="22">
        <v>8484</v>
      </c>
      <c r="E28" s="21">
        <f t="shared" si="0"/>
        <v>100.66445182724253</v>
      </c>
    </row>
    <row r="29" spans="1:5" ht="33.75" customHeight="1">
      <c r="A29" s="19" t="s">
        <v>12</v>
      </c>
      <c r="B29" s="20" t="s">
        <v>13</v>
      </c>
      <c r="C29" s="21">
        <v>309</v>
      </c>
      <c r="D29" s="22">
        <v>301</v>
      </c>
      <c r="E29" s="21">
        <f t="shared" si="0"/>
        <v>97.41100323624595</v>
      </c>
    </row>
    <row r="30" spans="1:5" ht="33.75" customHeight="1">
      <c r="A30" s="41" t="s">
        <v>51</v>
      </c>
      <c r="B30" s="40" t="s">
        <v>50</v>
      </c>
      <c r="C30" s="21">
        <v>6656</v>
      </c>
      <c r="D30" s="22">
        <v>6656</v>
      </c>
      <c r="E30" s="21">
        <f t="shared" si="0"/>
        <v>100</v>
      </c>
    </row>
    <row r="31" spans="1:5" ht="32.25" customHeight="1">
      <c r="A31" s="19" t="s">
        <v>14</v>
      </c>
      <c r="B31" s="20" t="s">
        <v>15</v>
      </c>
      <c r="C31" s="21">
        <v>4156</v>
      </c>
      <c r="D31" s="22">
        <v>4139</v>
      </c>
      <c r="E31" s="21">
        <f t="shared" si="0"/>
        <v>99.59095283926854</v>
      </c>
    </row>
    <row r="32" spans="1:5" ht="23.25" customHeight="1">
      <c r="A32" s="19" t="s">
        <v>16</v>
      </c>
      <c r="B32" s="20" t="s">
        <v>17</v>
      </c>
      <c r="C32" s="21">
        <v>2615</v>
      </c>
      <c r="D32" s="22">
        <v>2583</v>
      </c>
      <c r="E32" s="21">
        <f t="shared" si="0"/>
        <v>98.77629063097514</v>
      </c>
    </row>
    <row r="33" spans="1:5" ht="15.75">
      <c r="A33" s="25" t="s">
        <v>18</v>
      </c>
      <c r="B33" s="20" t="s">
        <v>19</v>
      </c>
      <c r="C33" s="21">
        <v>120</v>
      </c>
      <c r="D33" s="22">
        <v>129</v>
      </c>
      <c r="E33" s="21">
        <f t="shared" si="0"/>
        <v>107.5</v>
      </c>
    </row>
    <row r="34" spans="1:5" ht="15.75">
      <c r="A34" s="25" t="s">
        <v>49</v>
      </c>
      <c r="B34" s="26" t="s">
        <v>22</v>
      </c>
      <c r="C34" s="21">
        <v>588225</v>
      </c>
      <c r="D34" s="22">
        <v>517996</v>
      </c>
      <c r="E34" s="21">
        <f t="shared" si="0"/>
        <v>88.06086106506864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35</v>
      </c>
      <c r="D36" s="22">
        <v>35</v>
      </c>
      <c r="E36" s="21">
        <f t="shared" si="0"/>
        <v>100</v>
      </c>
    </row>
    <row r="37" spans="1:5" ht="47.25">
      <c r="A37" s="25" t="s">
        <v>37</v>
      </c>
      <c r="B37" s="37" t="s">
        <v>38</v>
      </c>
      <c r="C37" s="36">
        <v>-7586</v>
      </c>
      <c r="D37" s="22">
        <v>-7586</v>
      </c>
      <c r="E37" s="21">
        <f t="shared" si="0"/>
        <v>100</v>
      </c>
    </row>
    <row r="38" spans="1:5" ht="51" customHeight="1">
      <c r="A38" s="44" t="s">
        <v>23</v>
      </c>
      <c r="B38" s="45"/>
      <c r="C38" s="34">
        <f>C13+C34+C37+C36</f>
        <v>922166</v>
      </c>
      <c r="D38" s="35">
        <f>D13+D34+D37+D36+D35</f>
        <v>848980</v>
      </c>
      <c r="E38" s="34">
        <f t="shared" si="0"/>
        <v>92.06368484632918</v>
      </c>
    </row>
    <row r="39" ht="12.75">
      <c r="B39" s="3"/>
    </row>
    <row r="40" spans="3:4" ht="12.75">
      <c r="C40" s="33"/>
      <c r="D40" s="33"/>
    </row>
    <row r="43" spans="1:4" ht="18">
      <c r="A43" s="39" t="s">
        <v>59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60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2017-01-13T04:42:26Z</cp:lastPrinted>
  <dcterms:created xsi:type="dcterms:W3CDTF">2006-04-07T03:44:00Z</dcterms:created>
  <dcterms:modified xsi:type="dcterms:W3CDTF">2017-01-13T04:42:46Z</dcterms:modified>
  <cp:category/>
  <cp:version/>
  <cp:contentType/>
  <cp:contentStatus/>
</cp:coreProperties>
</file>