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<sst xmlns="http://schemas.openxmlformats.org/spreadsheetml/2006/main" count="49" uniqueCount="35">
  <si>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№ квартиры</t>
  </si>
  <si>
    <t>ФИО</t>
  </si>
  <si>
    <t>Площадь квартиры кв.м</t>
  </si>
  <si>
    <t>Доля в квартире</t>
  </si>
  <si>
    <t>Расчет доли собственника квартиры в общем имуществе</t>
  </si>
  <si>
    <t>Доля собственника квартиры в общем имуществе</t>
  </si>
  <si>
    <t>Петухова Татьяна Валерьевна</t>
  </si>
  <si>
    <t>МО</t>
  </si>
  <si>
    <t>Площадь земельного участка согласно доле на квартиру (кв.м.)</t>
  </si>
  <si>
    <t>Расчет площади земельного участка согласно доле на квартиру</t>
  </si>
  <si>
    <t>797,0*0,246</t>
  </si>
  <si>
    <t>Доля собственника в квартире</t>
  </si>
  <si>
    <t>площадьт земельного участка</t>
  </si>
  <si>
    <t xml:space="preserve">Общая жилая площадь </t>
  </si>
  <si>
    <t>(№дома)</t>
  </si>
  <si>
    <t>(№ дома)</t>
  </si>
  <si>
    <t>1.Список владельцев квартир по адресу:</t>
  </si>
  <si>
    <t>2.Адрес земельного участка:</t>
  </si>
  <si>
    <t>3.Кадастровый номер земельного участка:</t>
  </si>
  <si>
    <t>4.Общая площадь земельного участка, кв.м.:</t>
  </si>
  <si>
    <t>ФИО собственников</t>
  </si>
  <si>
    <t>Расчет площади земельного участка согласно доле собственников квартиры в общем имуществе</t>
  </si>
  <si>
    <t>Расчет составил:</t>
  </si>
  <si>
    <t>Пояснительная записка по расчету долей в праве на земельный участок под многоквартирным домом</t>
  </si>
  <si>
    <t>ул.Свердлова</t>
  </si>
  <si>
    <t>ИТОГО:</t>
  </si>
  <si>
    <t>Специалист  комитета по управлению имуществом и земельным ресурсам администрации Камышловского городского округа__________________Никитина Е.В.</t>
  </si>
  <si>
    <t>Камышловский городской округ</t>
  </si>
  <si>
    <t>Долгих Ольга Ивановна</t>
  </si>
  <si>
    <t>1/2 доли на жилой дом</t>
  </si>
  <si>
    <t>66:46:0103003:563</t>
  </si>
  <si>
    <t>0,4668*683</t>
  </si>
  <si>
    <t>0,5332*683</t>
  </si>
  <si>
    <t>41,5/88,9*1</t>
  </si>
  <si>
    <t>47,4/88,9*1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</si>
</sst>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 shrinkToFit="1"/>
    </xf>
    <xf numFmtId="0" fontId="4" fillId="0" borderId="0" xfId="0" applyFont="1" applyAlignment="1">
      <alignment vertical="top" wrapText="1"/>
    </xf>
    <xf numFmtId="169" fontId="4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169" fontId="2" fillId="0" borderId="10" xfId="0" applyNumberFormat="1" applyFont="1" applyBorder="1" applyAlignment="1">
      <alignment horizontal="center"/>
    </xf>
    <xf numFmtId="169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shrinkToFit="1"/>
    </xf>
    <xf numFmtId="0" fontId="1" fillId="0" borderId="0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 shrinkToFi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6">
      <selection activeCell="E8" sqref="E8"/>
    </sheetView>
  </sheetViews>
  <sheetFormatPr defaultColWidth="9.00390625" defaultRowHeight="12.75"/>
  <cols>
    <col min="1" max="1" width="7.75390625" style="5" customWidth="1"/>
    <col min="2" max="2" width="33.875" style="5" customWidth="1"/>
    <col min="3" max="3" width="10.75390625" style="5" customWidth="1"/>
    <col min="4" max="4" width="13.00390625" style="5" customWidth="1"/>
    <col min="5" max="5" width="14.625" style="5" customWidth="1"/>
    <col min="6" max="6" width="12.625" style="5" customWidth="1"/>
    <col min="7" max="16384" width="9.125" style="5" customWidth="1"/>
  </cols>
  <sheetData>
    <row r="1" spans="1:6" ht="33.75" customHeight="1">
      <c r="A1" s="27"/>
      <c r="B1" s="42" t="s">
        <v>23</v>
      </c>
      <c r="C1" s="42"/>
      <c r="D1" s="42"/>
      <c r="E1" s="43"/>
      <c r="F1" s="27"/>
    </row>
    <row r="2" ht="13.5" thickBot="1"/>
    <row r="3" spans="1:6" ht="14.25" customHeight="1" thickBot="1">
      <c r="A3" s="49" t="s">
        <v>16</v>
      </c>
      <c r="B3" s="39"/>
      <c r="C3" s="47" t="s">
        <v>24</v>
      </c>
      <c r="D3" s="48"/>
      <c r="E3" s="27" t="s">
        <v>15</v>
      </c>
      <c r="F3" s="17">
        <v>86</v>
      </c>
    </row>
    <row r="4" ht="12.75" customHeight="1">
      <c r="B4" s="7"/>
    </row>
    <row r="5" spans="1:9" ht="66" customHeight="1">
      <c r="A5" s="1" t="s">
        <v>0</v>
      </c>
      <c r="B5" s="1" t="s">
        <v>20</v>
      </c>
      <c r="C5" s="1" t="s">
        <v>2</v>
      </c>
      <c r="D5" s="1" t="s">
        <v>3</v>
      </c>
      <c r="E5" s="1" t="s">
        <v>4</v>
      </c>
      <c r="F5" s="1" t="s">
        <v>5</v>
      </c>
      <c r="G5" s="4"/>
      <c r="H5" s="4"/>
      <c r="I5" s="4"/>
    </row>
    <row r="6" spans="1:9" ht="33.75">
      <c r="A6" s="29" t="s">
        <v>29</v>
      </c>
      <c r="B6" s="2" t="s">
        <v>28</v>
      </c>
      <c r="C6" s="20">
        <v>41.5</v>
      </c>
      <c r="D6" s="21">
        <v>1</v>
      </c>
      <c r="E6" s="2" t="s">
        <v>33</v>
      </c>
      <c r="F6" s="22">
        <f>C6/C$8*D6</f>
        <v>0.4668166479190101</v>
      </c>
      <c r="G6" s="4"/>
      <c r="H6" s="4"/>
      <c r="I6" s="4"/>
    </row>
    <row r="7" spans="1:9" ht="33.75">
      <c r="A7" s="29" t="s">
        <v>29</v>
      </c>
      <c r="B7" s="2" t="s">
        <v>27</v>
      </c>
      <c r="C7" s="20">
        <v>47.4</v>
      </c>
      <c r="D7" s="21">
        <v>1</v>
      </c>
      <c r="E7" s="2" t="s">
        <v>34</v>
      </c>
      <c r="F7" s="22">
        <f>C7/C$8*D7</f>
        <v>0.5331833520809899</v>
      </c>
      <c r="G7" s="4"/>
      <c r="H7" s="4"/>
      <c r="I7" s="4"/>
    </row>
    <row r="8" spans="1:9" ht="12.75">
      <c r="A8" s="2"/>
      <c r="B8" s="1" t="s">
        <v>13</v>
      </c>
      <c r="C8" s="23">
        <f>SUM(C6:C7)</f>
        <v>88.9</v>
      </c>
      <c r="D8" s="2"/>
      <c r="E8" s="2"/>
      <c r="F8" s="24">
        <f>SUM(F6:F7)</f>
        <v>1</v>
      </c>
      <c r="G8" s="4"/>
      <c r="H8" s="4"/>
      <c r="I8" s="4"/>
    </row>
    <row r="9" spans="1:9" ht="12" customHeight="1" thickBot="1">
      <c r="A9" s="10"/>
      <c r="B9" s="15"/>
      <c r="C9" s="15"/>
      <c r="D9" s="4"/>
      <c r="E9" s="10"/>
      <c r="F9" s="11"/>
      <c r="G9" s="4"/>
      <c r="H9" s="4"/>
      <c r="I9" s="4"/>
    </row>
    <row r="10" spans="1:9" ht="15" customHeight="1" thickBot="1">
      <c r="A10" s="32" t="s">
        <v>17</v>
      </c>
      <c r="B10" s="33"/>
      <c r="C10" s="34" t="s">
        <v>24</v>
      </c>
      <c r="D10" s="35"/>
      <c r="E10" s="27" t="s">
        <v>14</v>
      </c>
      <c r="F10" s="18">
        <v>86</v>
      </c>
      <c r="G10" s="4"/>
      <c r="H10" s="4"/>
      <c r="I10" s="4"/>
    </row>
    <row r="11" spans="1:9" ht="15" customHeight="1">
      <c r="A11" s="38" t="s">
        <v>18</v>
      </c>
      <c r="B11" s="45"/>
      <c r="C11" s="36" t="s">
        <v>30</v>
      </c>
      <c r="D11" s="37"/>
      <c r="E11" s="28"/>
      <c r="F11" s="27"/>
      <c r="G11" s="4"/>
      <c r="H11" s="4"/>
      <c r="I11" s="4"/>
    </row>
    <row r="12" spans="1:9" ht="15.75" customHeight="1" thickBot="1">
      <c r="A12" s="38" t="s">
        <v>19</v>
      </c>
      <c r="B12" s="39"/>
      <c r="C12" s="40">
        <v>683</v>
      </c>
      <c r="D12" s="41"/>
      <c r="E12" s="28"/>
      <c r="F12" s="27"/>
      <c r="G12" s="4"/>
      <c r="H12" s="4"/>
      <c r="I12" s="4"/>
    </row>
    <row r="13" spans="1:9" ht="10.5" customHeight="1">
      <c r="A13" s="13"/>
      <c r="B13" s="8"/>
      <c r="C13" s="16"/>
      <c r="D13" s="16"/>
      <c r="E13" s="8"/>
      <c r="G13" s="4"/>
      <c r="H13" s="4"/>
      <c r="I13" s="4"/>
    </row>
    <row r="14" spans="1:9" ht="15.75" customHeight="1">
      <c r="A14" s="46" t="s">
        <v>21</v>
      </c>
      <c r="B14" s="46"/>
      <c r="C14" s="46"/>
      <c r="D14" s="46"/>
      <c r="E14" s="46"/>
      <c r="F14" s="9"/>
      <c r="G14" s="4"/>
      <c r="H14" s="4"/>
      <c r="I14" s="4"/>
    </row>
    <row r="15" spans="1:9" ht="7.5" customHeight="1">
      <c r="A15" s="12"/>
      <c r="B15" s="12"/>
      <c r="C15" s="12"/>
      <c r="D15" s="12"/>
      <c r="E15" s="12"/>
      <c r="F15" s="9"/>
      <c r="G15" s="4"/>
      <c r="H15" s="4"/>
      <c r="I15" s="4"/>
    </row>
    <row r="16" spans="1:9" ht="76.5">
      <c r="A16" s="1" t="s">
        <v>0</v>
      </c>
      <c r="B16" s="1" t="s">
        <v>20</v>
      </c>
      <c r="C16" s="1" t="s">
        <v>11</v>
      </c>
      <c r="D16" s="1" t="s">
        <v>9</v>
      </c>
      <c r="E16" s="1" t="s">
        <v>8</v>
      </c>
      <c r="F16" s="9"/>
      <c r="G16" s="4"/>
      <c r="H16" s="4"/>
      <c r="I16" s="4"/>
    </row>
    <row r="17" spans="1:9" ht="33.75">
      <c r="A17" s="29" t="s">
        <v>29</v>
      </c>
      <c r="B17" s="2" t="s">
        <v>28</v>
      </c>
      <c r="C17" s="22">
        <f>F6</f>
        <v>0.4668166479190101</v>
      </c>
      <c r="D17" s="2" t="s">
        <v>31</v>
      </c>
      <c r="E17" s="3">
        <f>C17*C$12</f>
        <v>318.8357705286839</v>
      </c>
      <c r="F17" s="9"/>
      <c r="G17" s="4"/>
      <c r="H17" s="4"/>
      <c r="I17" s="4"/>
    </row>
    <row r="18" spans="1:9" ht="33.75">
      <c r="A18" s="29" t="s">
        <v>29</v>
      </c>
      <c r="B18" s="2" t="s">
        <v>27</v>
      </c>
      <c r="C18" s="22">
        <f>F7</f>
        <v>0.5331833520809899</v>
      </c>
      <c r="D18" s="2" t="s">
        <v>32</v>
      </c>
      <c r="E18" s="3">
        <f>C18*C$12</f>
        <v>364.1642294713161</v>
      </c>
      <c r="F18" s="9"/>
      <c r="G18" s="4"/>
      <c r="H18" s="4"/>
      <c r="I18" s="4"/>
    </row>
    <row r="19" spans="1:5" ht="12.75">
      <c r="A19" s="2"/>
      <c r="B19" s="1" t="s">
        <v>25</v>
      </c>
      <c r="C19" s="25">
        <f>SUM(C17:C18)</f>
        <v>1</v>
      </c>
      <c r="D19" s="19"/>
      <c r="E19" s="26">
        <f>C19*C$12</f>
        <v>683</v>
      </c>
    </row>
    <row r="20" spans="1:5" ht="9" customHeight="1">
      <c r="A20"/>
      <c r="B20" s="44"/>
      <c r="C20" s="44"/>
      <c r="D20"/>
      <c r="E20"/>
    </row>
    <row r="21" spans="1:5" ht="12.75">
      <c r="A21" s="31" t="s">
        <v>22</v>
      </c>
      <c r="B21" s="31"/>
      <c r="C21" s="6"/>
      <c r="D21"/>
      <c r="E21"/>
    </row>
    <row r="22" spans="1:5" ht="12.75">
      <c r="A22" s="30" t="s">
        <v>26</v>
      </c>
      <c r="B22" s="30"/>
      <c r="C22" s="30"/>
      <c r="D22" s="30"/>
      <c r="E22" s="30"/>
    </row>
    <row r="23" spans="1:5" ht="12.75" customHeight="1">
      <c r="A23" s="30"/>
      <c r="B23" s="30"/>
      <c r="C23" s="30"/>
      <c r="D23" s="30"/>
      <c r="E23" s="30"/>
    </row>
    <row r="24" spans="1:5" ht="3.75" customHeight="1">
      <c r="A24" s="30"/>
      <c r="B24" s="30"/>
      <c r="C24" s="30"/>
      <c r="D24" s="30"/>
      <c r="E24" s="30"/>
    </row>
  </sheetData>
  <sheetProtection/>
  <mergeCells count="13">
    <mergeCell ref="B1:E1"/>
    <mergeCell ref="B20:C20"/>
    <mergeCell ref="A11:B11"/>
    <mergeCell ref="A14:E14"/>
    <mergeCell ref="C3:D3"/>
    <mergeCell ref="A3:B3"/>
    <mergeCell ref="A22:E24"/>
    <mergeCell ref="A21:B21"/>
    <mergeCell ref="A10:B10"/>
    <mergeCell ref="C10:D10"/>
    <mergeCell ref="C11:D11"/>
    <mergeCell ref="A12:B12"/>
    <mergeCell ref="C12:D12"/>
  </mergeCells>
  <printOptions/>
  <pageMargins left="0.63" right="0.35" top="0.19" bottom="0.51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B18" sqref="B18:B34"/>
    </sheetView>
  </sheetViews>
  <sheetFormatPr defaultColWidth="9.00390625" defaultRowHeight="12.75"/>
  <cols>
    <col min="2" max="2" width="24.875" style="0" customWidth="1"/>
    <col min="3" max="3" width="12.125" style="0" customWidth="1"/>
    <col min="4" max="4" width="17.25390625" style="0" customWidth="1"/>
    <col min="5" max="5" width="18.875" style="0" customWidth="1"/>
  </cols>
  <sheetData>
    <row r="3" spans="1:5" ht="51">
      <c r="A3" s="1" t="s">
        <v>0</v>
      </c>
      <c r="B3" s="1" t="s">
        <v>1</v>
      </c>
      <c r="C3" s="1" t="s">
        <v>11</v>
      </c>
      <c r="D3" s="1" t="s">
        <v>9</v>
      </c>
      <c r="E3" s="1" t="s">
        <v>8</v>
      </c>
    </row>
    <row r="4" spans="1:5" ht="12.75">
      <c r="A4" s="2">
        <v>1</v>
      </c>
      <c r="B4" s="2" t="s">
        <v>7</v>
      </c>
      <c r="C4" s="2"/>
      <c r="D4" s="2"/>
      <c r="E4" s="2"/>
    </row>
    <row r="5" spans="1:5" ht="12.75">
      <c r="A5" s="2">
        <v>2</v>
      </c>
      <c r="B5" s="2" t="s">
        <v>7</v>
      </c>
      <c r="C5" s="2"/>
      <c r="D5" s="2"/>
      <c r="E5" s="2"/>
    </row>
    <row r="6" spans="1:5" ht="25.5">
      <c r="A6" s="2">
        <v>3</v>
      </c>
      <c r="B6" s="2" t="s">
        <v>6</v>
      </c>
      <c r="C6" s="2">
        <v>0.246</v>
      </c>
      <c r="D6" s="2" t="s">
        <v>10</v>
      </c>
      <c r="E6" s="3">
        <f>D9*C6</f>
        <v>196.06199999999998</v>
      </c>
    </row>
    <row r="7" spans="1:5" ht="12.75">
      <c r="A7" s="2">
        <v>4</v>
      </c>
      <c r="B7" s="2" t="s">
        <v>7</v>
      </c>
      <c r="C7" s="2"/>
      <c r="D7" s="2"/>
      <c r="E7" s="2"/>
    </row>
    <row r="9" spans="2:4" ht="12.75">
      <c r="B9" s="44" t="s">
        <v>12</v>
      </c>
      <c r="C9" s="44"/>
      <c r="D9">
        <v>797</v>
      </c>
    </row>
    <row r="18" ht="15.75">
      <c r="B18" s="14"/>
    </row>
    <row r="19" ht="15.75">
      <c r="B19" s="14"/>
    </row>
    <row r="20" ht="15.75">
      <c r="B20" s="14"/>
    </row>
    <row r="21" ht="15.75">
      <c r="B21" s="14"/>
    </row>
    <row r="22" ht="15.75">
      <c r="B22" s="14"/>
    </row>
    <row r="23" ht="15.75">
      <c r="B23" s="14"/>
    </row>
    <row r="24" ht="15.75">
      <c r="B24" s="14"/>
    </row>
    <row r="25" ht="15.75">
      <c r="B25" s="14"/>
    </row>
    <row r="26" ht="15.75">
      <c r="B26" s="14"/>
    </row>
    <row r="27" ht="15.75">
      <c r="B27" s="14"/>
    </row>
    <row r="28" ht="15.75">
      <c r="B28" s="14"/>
    </row>
    <row r="29" ht="15.75">
      <c r="B29" s="14"/>
    </row>
    <row r="30" ht="15.75">
      <c r="B30" s="14"/>
    </row>
    <row r="31" ht="15.75">
      <c r="B31" s="14"/>
    </row>
    <row r="32" ht="15.75">
      <c r="B32" s="14"/>
    </row>
    <row r="33" ht="15.75">
      <c r="B33" s="14"/>
    </row>
    <row r="34" ht="15.75">
      <c r="B34" s="14"/>
    </row>
  </sheetData>
  <sheetProtection/>
  <mergeCells count="1">
    <mergeCell ref="B9:C9"/>
  </mergeCells>
  <printOptions/>
  <pageMargins left="0.63" right="0.75" top="0.5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2014-03-17T05:56:38Z</cp:lastPrinted>
  <dcterms:created xsi:type="dcterms:W3CDTF">2011-02-09T11:21:33Z</dcterms:created>
  <dcterms:modified xsi:type="dcterms:W3CDTF">2014-03-17T05:59:59Z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