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AUMI" sheetId="1" state="visible" r:id="rId2"/>
    <sheet name="Лист2" sheetId="2" state="visible" r:id="rId3"/>
    <sheet name="Лист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<sst xmlns="http://schemas.openxmlformats.org/spreadsheetml/2006/main" count="1713" uniqueCount="940">
  <si>
    <t xml:space="preserve">Приложение №1</t>
  </si>
  <si>
    <t xml:space="preserve">УТВЕРЖДЕН</t>
  </si>
  <si>
    <t xml:space="preserve">постановлением администрации</t>
  </si>
  <si>
    <t xml:space="preserve">Камышловского городского округа</t>
  </si>
  <si>
    <t xml:space="preserve">от 30.01.2023 № 100</t>
  </si>
  <si>
    <t xml:space="preserve">Перечень автомобильных дорог общего пользования местного значения,</t>
  </si>
  <si>
    <t xml:space="preserve">расположенных на территории Камышловского городского округа</t>
  </si>
  <si>
    <t xml:space="preserve">№ п/п</t>
  </si>
  <si>
    <t xml:space="preserve">Адрес</t>
  </si>
  <si>
    <t xml:space="preserve">Идентификационный номер</t>
  </si>
  <si>
    <t xml:space="preserve">Протяженность  (м)</t>
  </si>
  <si>
    <t xml:space="preserve">кадастровый номер сооружения</t>
  </si>
  <si>
    <t xml:space="preserve">земельные участки</t>
  </si>
  <si>
    <t xml:space="preserve">площадь земельных участков (кв.м.)</t>
  </si>
  <si>
    <t xml:space="preserve">Категория</t>
  </si>
  <si>
    <t xml:space="preserve">Вид покрытия</t>
  </si>
  <si>
    <t xml:space="preserve">техническая документация</t>
  </si>
  <si>
    <t xml:space="preserve">Сведения о регистрации права</t>
  </si>
  <si>
    <t xml:space="preserve">Свердловская область, г.Камышлов, ул.Куйбышева, от перекр.ул.Ленина до перекр.ул.Боровой у жил.дома №73 по ул.Куйбышева</t>
  </si>
  <si>
    <t xml:space="preserve">66-440-ОП-МГ-66н-18929</t>
  </si>
  <si>
    <t xml:space="preserve">66:46:0000000:1209</t>
  </si>
  <si>
    <t xml:space="preserve">66:46:0103003:524
66:46:0103003:525
66:46:0108001:735
66:46:0108001:736</t>
  </si>
  <si>
    <t xml:space="preserve">2642,0
12489,0
3927,0
6526,0</t>
  </si>
  <si>
    <t xml:space="preserve">2 КАТЕГОРИЯ</t>
  </si>
  <si>
    <t xml:space="preserve">Щебеночное основание, асфальтовое покрытие</t>
  </si>
  <si>
    <t xml:space="preserve">Инвентаризационно-техническая документация от 27.05.2090 года</t>
  </si>
  <si>
    <t xml:space="preserve">66-66-20/002/2010-726 от 22.04.2010</t>
  </si>
  <si>
    <t xml:space="preserve">Свердловская область, г.Камышлов, ул.Свердлова, (от жилого дома №1 по ул. Свердлова до жилых домов №82 и №138 по ул.Свердлова)</t>
  </si>
  <si>
    <t xml:space="preserve">6-440-ОП-МГ-66н-23683</t>
  </si>
  <si>
    <t xml:space="preserve">66:46:0000000:31</t>
  </si>
  <si>
    <t xml:space="preserve">66:46:0103003:559
66:46:0103001:771
66:46:0103002:574
66:46:0103003:582</t>
  </si>
  <si>
    <t xml:space="preserve">11102,0
8132,0
7857,0
1650,0</t>
  </si>
  <si>
    <t xml:space="preserve">Грунтовое основание, щебеночное покрытие </t>
  </si>
  <si>
    <t xml:space="preserve">Инвентаризационно-техническая документация от 18.07.2011 года</t>
  </si>
  <si>
    <t xml:space="preserve">66-66-20/002/2011-845 от 19.09.2011</t>
  </si>
  <si>
    <t xml:space="preserve">щебеночное основание, асфальтовое покрытие</t>
  </si>
  <si>
    <t xml:space="preserve">Инвентаризационно-техническая документация от 25.10.2010 года</t>
  </si>
  <si>
    <t xml:space="preserve">ИТОГО по 2 КАТЕГОРИИ:</t>
  </si>
  <si>
    <t xml:space="preserve">Свердловская область, г.Камышлов, ул.Ленина, (от жил.дома №1 по ул.Ленина до здания автовокзала №78-а по ул.Кр.Орлов)</t>
  </si>
  <si>
    <t xml:space="preserve">66-440-ОП-МГ-66н-19181</t>
  </si>
  <si>
    <t xml:space="preserve">66:46:0000000:1127</t>
  </si>
  <si>
    <t xml:space="preserve">66:46:0103003:526
66:46:0103002:559
66:46:0103004:967</t>
  </si>
  <si>
    <t xml:space="preserve">1540,0
7215,0
5950,0</t>
  </si>
  <si>
    <t xml:space="preserve">3 КАТЕГОРИЯ</t>
  </si>
  <si>
    <t xml:space="preserve">Инвентаризационно-техническая документация от 21.07.2009 года</t>
  </si>
  <si>
    <t xml:space="preserve">66-66-20/003/2010-925 от 24.06.2010</t>
  </si>
  <si>
    <t xml:space="preserve">Свердловская область, г.Камышлов, ул. Энгельса, (от указателя начала города Камышлова до перекрестка ул.Парковой у дома №253 по ул.Энгельса)</t>
  </si>
  <si>
    <t xml:space="preserve">66-440-ОП-МГ-66н-19283</t>
  </si>
  <si>
    <t xml:space="preserve">66:46:0102003:560</t>
  </si>
  <si>
    <t xml:space="preserve">66:46:0103004:965
66:46:0103002:563
66:46:0103001:757
66:46:0102003:560
66:46:0102002:621
66:46:0102002:1887</t>
  </si>
  <si>
    <t xml:space="preserve">18747,0
9744,0
13265,0
10959,0
26479,0
2706,0</t>
  </si>
  <si>
    <t xml:space="preserve">Инвентаризационно-техническая документация от 27.05.2009 года</t>
  </si>
  <si>
    <t xml:space="preserve">66-66-20/004/2010-118 от 20.04.2010</t>
  </si>
  <si>
    <t xml:space="preserve">Свердловская область, г.Камышлов, ул.Северная, (от магазина №10 по ул. Молокова под №1-а до СПТУ-106 и до указателя "146 км" дороги "Екатеринбург-Тюмень")</t>
  </si>
  <si>
    <t xml:space="preserve">66-440-ОП-МГ-66н-18939</t>
  </si>
  <si>
    <t xml:space="preserve">66:46:0102002:1140</t>
  </si>
  <si>
    <t xml:space="preserve">66:46:0108001:722
66:46:0108003:354
66:46:0108002:322
66:46:0108002:368
66:46:0108003:426</t>
  </si>
  <si>
    <t xml:space="preserve">5808,0
5636,0
18920,0
10814,0
34862,0</t>
  </si>
  <si>
    <t xml:space="preserve">Инвентаризационно-техническая документация от 23.07.2010 года</t>
  </si>
  <si>
    <t xml:space="preserve">66-66-20/013/2010-476 от 29.12.2010</t>
  </si>
  <si>
    <t xml:space="preserve">Свердловская область, г.Камышлов, ул.Молодогвардейская, (от жилого дома №2 по улице Молодогвардейская до пересечения автодороги по улице Строителей)</t>
  </si>
  <si>
    <t xml:space="preserve">66-440-ОП-МГ-66н-25719</t>
  </si>
  <si>
    <t xml:space="preserve">66:46:0000000:1187</t>
  </si>
  <si>
    <r>
      <rPr>
        <sz val="8"/>
        <rFont val="Times New Roman"/>
        <family val="1"/>
        <charset val="204"/>
      </rPr>
      <t xml:space="preserve">66:46:0104003:245
66:46:0104003:244
66:46:0104002:289 </t>
    </r>
    <r>
      <rPr>
        <sz val="8"/>
        <color rgb="FF2E75B6"/>
        <rFont val="Times New Roman"/>
        <family val="1"/>
        <charset val="204"/>
      </rPr>
      <t xml:space="preserve">66:46:0104001:92</t>
    </r>
    <r>
      <rPr>
        <sz val="8"/>
        <rFont val="Times New Roman"/>
        <family val="1"/>
        <charset val="204"/>
      </rPr>
      <t xml:space="preserve">   </t>
    </r>
    <r>
      <rPr>
        <sz val="8"/>
        <color rgb="FF2E75B6"/>
        <rFont val="Times New Roman"/>
        <family val="1"/>
        <charset val="204"/>
      </rPr>
      <t xml:space="preserve">66:46:0104001:93   66:46:0104001:1049   66:46:0104003:1050</t>
    </r>
  </si>
  <si>
    <r>
      <rPr>
        <sz val="8"/>
        <rFont val="Times New Roman"/>
        <family val="1"/>
        <charset val="204"/>
      </rPr>
      <t xml:space="preserve">972,0
2969,0
4492,0     </t>
    </r>
    <r>
      <rPr>
        <sz val="8"/>
        <color rgb="FF2E75B6"/>
        <rFont val="Times New Roman"/>
        <family val="1"/>
        <charset val="204"/>
      </rPr>
      <t xml:space="preserve">3863,0      1008,0        981,0         410,0 </t>
    </r>
    <r>
      <rPr>
        <sz val="8"/>
        <rFont val="Times New Roman"/>
        <family val="1"/>
        <charset val="204"/>
      </rPr>
      <t xml:space="preserve">  </t>
    </r>
  </si>
  <si>
    <t xml:space="preserve">Инвентаризационно-техническая документация от 10.05.2011 года</t>
  </si>
  <si>
    <t xml:space="preserve">66-66-20/011/2011-335 от 26.05.2011</t>
  </si>
  <si>
    <t xml:space="preserve">Свердловская область, г.Камышлов, ул.Леваневского, (от жилого дома №2а по ул.Леваневского до жилого дома №16 по ул.Леваневского)</t>
  </si>
  <si>
    <t xml:space="preserve">66-440-ОП-МГ-66н-20585</t>
  </si>
  <si>
    <t xml:space="preserve">66:46:0000000:1072</t>
  </si>
  <si>
    <t xml:space="preserve">66:46:0108001:746</t>
  </si>
  <si>
    <t xml:space="preserve">Инвентаризационно-техническая документация от 25.11.2009 года</t>
  </si>
  <si>
    <t xml:space="preserve">66-66-20/004/2010-159 от 19.05.2010</t>
  </si>
  <si>
    <t xml:space="preserve">Свердловская область, г.Камышлов, ул.Максима Горького, от жилого дома по ул. М.Горького, 1 до жилого дома по ул. Куйбышева, 44</t>
  </si>
  <si>
    <t xml:space="preserve">66-440-ОП-МГ-66н-23467</t>
  </si>
  <si>
    <t xml:space="preserve">66:46:0000000:1091</t>
  </si>
  <si>
    <t xml:space="preserve">66:46:0103004:994
66:46:0103004:992
66:46:0103004:993
66:46:0107001:334
66:46:0103003:537</t>
  </si>
  <si>
    <t xml:space="preserve">2337,0
5024,0
1823,0
2541,0
1638,0</t>
  </si>
  <si>
    <t xml:space="preserve">Щебеночное основание асфальтовое покрытие</t>
  </si>
  <si>
    <t xml:space="preserve">Инвентаризационно-техническая документация от 14.04.2010 года</t>
  </si>
  <si>
    <t xml:space="preserve">66-66-20/023/2010-561 от 06.10.2010</t>
  </si>
  <si>
    <t xml:space="preserve">Свердловская область, г.Камышлов, ул.Ленинградская, (от жилого дома  №2 по ул. Ленинградская до жил. дома №24 по ул. Куйбышева)</t>
  </si>
  <si>
    <t xml:space="preserve">66-440-ОП-МГ-66н-21902</t>
  </si>
  <si>
    <t xml:space="preserve">66:46:0000000:1115</t>
  </si>
  <si>
    <t xml:space="preserve">66:46:0103004:997
66:46:0103003:538
66:46:0103004:995
66:46:0103004:996
66:46:0107001:355
66:46:0103004:999</t>
  </si>
  <si>
    <t xml:space="preserve">4455,0
1422,0
1485,0
2050,0
1414,0
1884,0</t>
  </si>
  <si>
    <t xml:space="preserve">66-66-20/023/2010-568 от 06.10.2020</t>
  </si>
  <si>
    <t xml:space="preserve">Свердловская область, г.Камышлов, ул.Ирбитская, (от жилого дома по ул. Ирбитской под №1 до пересечения с объездной дорогой "Екатеринбург-Тюмень")</t>
  </si>
  <si>
    <t xml:space="preserve">66-440-ОП-МГ-66н-23685</t>
  </si>
  <si>
    <t xml:space="preserve">66:46:0000000:20</t>
  </si>
  <si>
    <t xml:space="preserve">66:46:0101001:58
66:46:0101005:529
66:46:0101006:311</t>
  </si>
  <si>
    <t xml:space="preserve">17729,0
4068,0
6671,0</t>
  </si>
  <si>
    <t xml:space="preserve">66-66-20/001/2011-538 от 24.03.2011</t>
  </si>
  <si>
    <t xml:space="preserve">Свердловская область, г.Камышлов, ул.Механизаторов, (от пересечения автодороги по ул.Куйбышева у жил.дома №15 по ул.Механизаторов, до пересечения автодороги по ул.Боровая у жил.дома №30 по улице Механизаторов и до пересечения автодороги по ул.Северная </t>
  </si>
  <si>
    <t xml:space="preserve">66-440-ОП-МГ-66н-23686</t>
  </si>
  <si>
    <t xml:space="preserve">66:46:0000000:1245</t>
  </si>
  <si>
    <t xml:space="preserve">66:46:0108001:823
66:46:0108001:763</t>
  </si>
  <si>
    <t xml:space="preserve">8984,0
3365,0</t>
  </si>
  <si>
    <t xml:space="preserve">Инвентаризационно-техническая документация от 21.12.2011 года</t>
  </si>
  <si>
    <t xml:space="preserve">66-66-20/660/2012-37 от 22.02.2012</t>
  </si>
  <si>
    <t xml:space="preserve">Свердловская область, г.Камышлов, ул.Северная, (от автобусной остановки по улице Северная до жилого дома №63 по улице Севрная)</t>
  </si>
  <si>
    <t xml:space="preserve">нет</t>
  </si>
  <si>
    <t xml:space="preserve">66:46:0000000:1249</t>
  </si>
  <si>
    <t xml:space="preserve">66:46:0108003:426</t>
  </si>
  <si>
    <t xml:space="preserve">66-66-20/667/2014-16 от 26.09.2014</t>
  </si>
  <si>
    <t xml:space="preserve">Свердловская область, г.Камышлов, ул.Северная, литер 1. (от пересечения федеральной трассы по улице Сверная до автобусной остановки по улице Северная)</t>
  </si>
  <si>
    <t xml:space="preserve">66:46:0000000:1071</t>
  </si>
  <si>
    <t xml:space="preserve">66-66-20/667/2014-19 от 26.09.2014</t>
  </si>
  <si>
    <t xml:space="preserve">ИТОГО по 3 КАТЕГОРИИ:</t>
  </si>
  <si>
    <t xml:space="preserve">Свердловская область, г.Камышлов, ул.Фарфористов</t>
  </si>
  <si>
    <t xml:space="preserve">66-440-ОП-МГ-66н-23691</t>
  </si>
  <si>
    <t xml:space="preserve">3/4 КАТЕГОРИЯ</t>
  </si>
  <si>
    <t xml:space="preserve">ИТОГО по 3/4 КАТЕГОРИИ:</t>
  </si>
  <si>
    <t xml:space="preserve">Свердловская область, г.Камышлов, ул.Октябрьская, (от жилого дома №1 по ул. Октябрьской до жил. дома №20 по ул. Октябрьской)</t>
  </si>
  <si>
    <t xml:space="preserve">66-440-ОП-МГ-66н-19371</t>
  </si>
  <si>
    <t xml:space="preserve">66:46:0000000:1272</t>
  </si>
  <si>
    <t xml:space="preserve">66:46:0108002:338
66:46:0108002:337</t>
  </si>
  <si>
    <t xml:space="preserve">2050,0
1305,0</t>
  </si>
  <si>
    <t xml:space="preserve">4 КАТЕГОРИЯ</t>
  </si>
  <si>
    <t xml:space="preserve">66-66-20/023/2010-579 от 06.10.2010</t>
  </si>
  <si>
    <t xml:space="preserve">Свердловская область, г.Камышлов, ул.Урицкого, (от жил.дома под №1 до жил. дома под №15 по ул.Урицкого)</t>
  </si>
  <si>
    <t xml:space="preserve">66-440-ОП-МГ-66н-19402</t>
  </si>
  <si>
    <t xml:space="preserve">66:46:0000000:1087</t>
  </si>
  <si>
    <t xml:space="preserve">66:46:0103002:564
66:46:0103002:565
66:46:0103002:566
66:46:0103002:567
66:46:0103001:758
66:46:0103001:759
66:46:0103001:760
66:46:0103001:761</t>
  </si>
  <si>
    <t xml:space="preserve">2684,0
1048,0
531,0
1537,0
1018,0
510,0
1377,0
2535,0</t>
  </si>
  <si>
    <t xml:space="preserve">66-66-20/003/2010-898 от 23.06.2010</t>
  </si>
  <si>
    <t xml:space="preserve">Свердловская область, г.Камышлов, ул.Шадринская, (от Шадринского моста ч/з р.Пышма до знака границы г. Камышлова)</t>
  </si>
  <si>
    <t xml:space="preserve">66-440-ОП-МГ-66н-18890</t>
  </si>
  <si>
    <t xml:space="preserve">66:46:0000000:1183</t>
  </si>
  <si>
    <t xml:space="preserve">66:46:0105001:22
66:46:0107001:244</t>
  </si>
  <si>
    <t xml:space="preserve">13580,0
13513,0</t>
  </si>
  <si>
    <t xml:space="preserve">66-66-20/023/2010-575 от 07.10.2010</t>
  </si>
  <si>
    <t xml:space="preserve">Свердловская область, г.Камышлов, ул.Учхоз, (от пересечения автодороги по ул. Северная до жилого дома №16 по ул.Учхоз)</t>
  </si>
  <si>
    <t xml:space="preserve">66-440-ОП-МГ-66н-18916</t>
  </si>
  <si>
    <t xml:space="preserve">66:46:0000000:1305</t>
  </si>
  <si>
    <t xml:space="preserve">66:46:0108003:357</t>
  </si>
  <si>
    <t xml:space="preserve">Грунтовое основание, щебеночное покрытие</t>
  </si>
  <si>
    <t xml:space="preserve">66-66-20/013/2010-393 от 23.12.2010</t>
  </si>
  <si>
    <t xml:space="preserve">Свердловская область, г.Камышлов, ул.Гагарина, от нежилого здания №1а по ул.Гагарина до дома №36 по ул.Гагарина</t>
  </si>
  <si>
    <t xml:space="preserve">66-440-ОП-МГ-66н-18922</t>
  </si>
  <si>
    <t xml:space="preserve">66:46:0000000:1053</t>
  </si>
  <si>
    <t xml:space="preserve">66:46:0103004:948
66:46:0103003:514</t>
  </si>
  <si>
    <t xml:space="preserve">3379,0
5184,0</t>
  </si>
  <si>
    <t xml:space="preserve">Инвентаризационно-техническая документация от 12.03.2009 года</t>
  </si>
  <si>
    <t xml:space="preserve">66-66-20/004/2010-101 от 12.04.2010</t>
  </si>
  <si>
    <t xml:space="preserve">Свердловская область, г.Камышлов, ул. Жукова, от нежилого здания под №1а по ул.Гагарина до дома №57 по ул.Жукова с перекрестками по ул.Ленинградской, М.Горького, К.Либкнехта, 8 Марта, 9 Января,Леваневского</t>
  </si>
  <si>
    <t xml:space="preserve">66-440-ОП-МГ-66н-18923</t>
  </si>
  <si>
    <t xml:space="preserve">66:46:0000000:1141</t>
  </si>
  <si>
    <t xml:space="preserve">66:46:0103004:954
66:46:0103004:956
66:46:0103004:955
66:46:0103004:953
66:46:0107001:219
66:46:0103004:957
66:46:0108001:713
</t>
  </si>
  <si>
    <t xml:space="preserve">2785,0
837,0
3758,0
849,0
489,0
1814,0
1716,0</t>
  </si>
  <si>
    <t xml:space="preserve">инвентаризационно-техническая документация от 12.05.2009 года</t>
  </si>
  <si>
    <t xml:space="preserve">66-66-20/003/2010-220 от 24.03.2010</t>
  </si>
  <si>
    <t xml:space="preserve">Свердловская область, г.Камышлов, ул.Карла Маркса, (от жилого дома №9 по ул. К.Маркса до здания магазина №51 по ул.К.Маркса с перекрестком по ул.Урицкого)</t>
  </si>
  <si>
    <t xml:space="preserve">66-440-ОП-МГ-66н-18924</t>
  </si>
  <si>
    <t xml:space="preserve">66:46:0000000:1164</t>
  </si>
  <si>
    <t xml:space="preserve">66:46:0103001:748
66:46:0103002:556</t>
  </si>
  <si>
    <t xml:space="preserve">5862,0
6461,0</t>
  </si>
  <si>
    <t xml:space="preserve">66-66-20/012/2010-005 от 07.05.2010</t>
  </si>
  <si>
    <t xml:space="preserve">Свердловская область, г.Камышлов, ул.Энергетиков, (от ул.Энергетиков до ул.Сиреневой)</t>
  </si>
  <si>
    <t xml:space="preserve">Свердловская область, г.Камышлов, ул.Луговая, от жилого дома №1 по ул.Луговая до жилого дома №4 по ул.Луговая</t>
  </si>
  <si>
    <t xml:space="preserve">66-440-ОП-МГ-66н-18930</t>
  </si>
  <si>
    <t xml:space="preserve">66:46:0000000:1273</t>
  </si>
  <si>
    <t xml:space="preserve">66:46:0102002:622</t>
  </si>
  <si>
    <t xml:space="preserve">66-66-20/003/2010-390 от 15.04.2010</t>
  </si>
  <si>
    <t xml:space="preserve">Свердловская область, г.Камышлов, ул.Советская, от жилого дома №20 по ул. Ленина до жилого дома №1 по ул. Боровая</t>
  </si>
  <si>
    <t xml:space="preserve">66-440-ОП-МГ-66н-23441</t>
  </si>
  <si>
    <t xml:space="preserve">66:46:0000000:1207</t>
  </si>
  <si>
    <t xml:space="preserve">66:46:0103004:1005
66:46:0103004:1012
66:46:0108001:758
66:46:0107001:371</t>
  </si>
  <si>
    <t xml:space="preserve">1246,0
10030,0
7907,0
848,0</t>
  </si>
  <si>
    <t xml:space="preserve">66-66-20/023/2010-582 от 08.10.2010</t>
  </si>
  <si>
    <t xml:space="preserve">Свердловская область, г.Камышлов, ул.Карла Либкнехта, от жил.дома №1 по ул. К.Либкнехта до жил.дома №34 по ул.К.Либкнехта)</t>
  </si>
  <si>
    <t xml:space="preserve">66-440-ОП-МГ-66н-20587</t>
  </si>
  <si>
    <t xml:space="preserve">66:46:0000000:1097</t>
  </si>
  <si>
    <t xml:space="preserve">66:46:0103003:530
66:46:0103004:982
66:46:0103004:980
66:46:0103004:979
66:46:0103004:981
66:46:0107001:292</t>
  </si>
  <si>
    <t xml:space="preserve">1335,0
1382,0
2034,0
1302,0
1992,0
2341,0</t>
  </si>
  <si>
    <t xml:space="preserve">66-66-20/013/2010-148 от 01.07.2010</t>
  </si>
  <si>
    <t xml:space="preserve">Свердловская область, г.Камышлов, ул.Семенова, (от жил.дома №1а по ул. Семенова до жил. дома №44 б по ул. Чкалова)</t>
  </si>
  <si>
    <t xml:space="preserve">66-440-ОП-МГ-66н-21024</t>
  </si>
  <si>
    <t xml:space="preserve">66:46:0000000:1117</t>
  </si>
  <si>
    <t xml:space="preserve">66:46:0104003:260
66:46:0104004:487</t>
  </si>
  <si>
    <t xml:space="preserve">1832,0
7343,0</t>
  </si>
  <si>
    <t xml:space="preserve">66-66-20/023/2010-602 от 08.10.2010</t>
  </si>
  <si>
    <t xml:space="preserve">Свердловская область, г.Камышлов, ул.Молодежная, (по ул.Молодежная от левой кромки автодороги пос.Стройматериалы - д.Бутырки до жил.дома №15 по ул.Молодежная)</t>
  </si>
  <si>
    <t xml:space="preserve">66:46:0000000:1268</t>
  </si>
  <si>
    <t xml:space="preserve">66:46:0104001:50</t>
  </si>
  <si>
    <t xml:space="preserve">Инвентаризационно-техническая документация от 27.04.2011 года</t>
  </si>
  <si>
    <t xml:space="preserve">66-66-20/014/2011-883 от 21.06.2011</t>
  </si>
  <si>
    <t xml:space="preserve">Свердловская область, г.Камышлов, ул.Загородная, (от пересечения с ул.Семенова до железнодорожного переезда)</t>
  </si>
  <si>
    <t xml:space="preserve">66-440-ОП-МГ-66н-21904</t>
  </si>
  <si>
    <t xml:space="preserve">66:46:0000000:1112</t>
  </si>
  <si>
    <r>
      <rPr>
        <sz val="8"/>
        <rFont val="Times New Roman"/>
        <family val="1"/>
        <charset val="204"/>
      </rPr>
      <t xml:space="preserve">66:46:0104004:486  </t>
    </r>
    <r>
      <rPr>
        <sz val="8"/>
        <color rgb="FF2E75B6"/>
        <rFont val="Times New Roman"/>
        <family val="1"/>
        <charset val="204"/>
      </rPr>
      <t xml:space="preserve">66:46:0104004:1523</t>
    </r>
  </si>
  <si>
    <r>
      <rPr>
        <sz val="8"/>
        <rFont val="Times New Roman"/>
        <family val="1"/>
        <charset val="204"/>
      </rPr>
      <t xml:space="preserve">6505,0         </t>
    </r>
    <r>
      <rPr>
        <sz val="8"/>
        <color rgb="FF2E75B6"/>
        <rFont val="Times New Roman"/>
        <family val="1"/>
        <charset val="204"/>
      </rPr>
      <t xml:space="preserve">1623,0</t>
    </r>
  </si>
  <si>
    <t xml:space="preserve">Инвентаризационно-техническая документация от 14.04.2010</t>
  </si>
  <si>
    <t xml:space="preserve">66-66-20/023/2010-450 от 27.09.2010</t>
  </si>
  <si>
    <t xml:space="preserve">Свердловская область, г.Камышлов, ул.Челюскинцев, ( от жилого дома №2 по ул. Челюскинцев до жил.дома №23 по ул. Челюскинцев)</t>
  </si>
  <si>
    <t xml:space="preserve">66-440-ОП-МГ-66н-21905</t>
  </si>
  <si>
    <t xml:space="preserve">66:46:0000000:1254</t>
  </si>
  <si>
    <t xml:space="preserve">66:46:0102003:571</t>
  </si>
  <si>
    <t xml:space="preserve">66-66-20/023/2010-554 от 06.10.2010</t>
  </si>
  <si>
    <t xml:space="preserve">Свердловская область, г.Камышлов, ул.Пышминская</t>
  </si>
  <si>
    <t xml:space="preserve">66-440-ОП-МГ-66н-23684</t>
  </si>
  <si>
    <t xml:space="preserve">Свердловская область, г.Камышлов, ул.Карловарская</t>
  </si>
  <si>
    <t xml:space="preserve">66-440-ОП-МГ-66н-23687</t>
  </si>
  <si>
    <t xml:space="preserve">66:46:0104005:108</t>
  </si>
  <si>
    <t xml:space="preserve">66:46:0104005:108-66/113/2022-2 от 31.08.2022</t>
  </si>
  <si>
    <t xml:space="preserve">Свердловская область, г.Камышлов, ул.Кооперативная, (от здания магазина по улице Энгельса №5 до жилого дома №37а по улице Кооперативная, до жилого дома №20 по улице Кооперативная и до жилого дома №14 по улице Кооперативная)</t>
  </si>
  <si>
    <t xml:space="preserve">66-440-ОП-МГ-66н-23689</t>
  </si>
  <si>
    <t xml:space="preserve">66:46:0000000:1143</t>
  </si>
  <si>
    <r>
      <rPr>
        <sz val="8"/>
        <rFont val="Times New Roman"/>
        <family val="1"/>
        <charset val="204"/>
      </rPr>
      <t xml:space="preserve">66:46:0102001:56
</t>
    </r>
    <r>
      <rPr>
        <b val="true"/>
        <sz val="8"/>
        <color rgb="FF2E75B6"/>
        <rFont val="Times New Roman"/>
        <family val="1"/>
        <charset val="204"/>
      </rPr>
      <t xml:space="preserve">66:46:0102002:1609</t>
    </r>
  </si>
  <si>
    <r>
      <rPr>
        <sz val="8"/>
        <rFont val="Times New Roman"/>
        <family val="1"/>
        <charset val="204"/>
      </rPr>
      <t xml:space="preserve">560,0
</t>
    </r>
    <r>
      <rPr>
        <b val="true"/>
        <sz val="8"/>
        <color rgb="FF2E75B6"/>
        <rFont val="Times New Roman"/>
        <family val="1"/>
        <charset val="204"/>
      </rPr>
      <t xml:space="preserve">3734,0</t>
    </r>
  </si>
  <si>
    <t xml:space="preserve">66-66-20/002/2011-453 от 02.06.2011</t>
  </si>
  <si>
    <t xml:space="preserve">ИТОГО по 4 КАТЕГОРИИ:</t>
  </si>
  <si>
    <t xml:space="preserve">Свердловская область, г.Камышлов, ул.8 Марта, (местоположение установлено относительно ориентира участок, расположенного в границах участка, адрес ориентира: г. Камышлов, ул. 8 Марта)</t>
  </si>
  <si>
    <t xml:space="preserve">66-440-ОП-МГ-66н-19163</t>
  </si>
  <si>
    <t xml:space="preserve">ОТСУТСТВУЕТ СООРУЖЕНИЕ</t>
  </si>
  <si>
    <t xml:space="preserve">66:46:0103004:966</t>
  </si>
  <si>
    <t xml:space="preserve">5 КАТЕГОРИЯ</t>
  </si>
  <si>
    <t xml:space="preserve">Грунтовая, без асфальтового и щебеночного покрытия</t>
  </si>
  <si>
    <t xml:space="preserve">66-66-20/013/2010-426 от 25.12.2010</t>
  </si>
  <si>
    <t xml:space="preserve">Свердловская область, г.Камышлов, ул.Радищева, (от жилого дома №3 по ул. Радищева до жилого дома №19 по ул. Радищева)</t>
  </si>
  <si>
    <t xml:space="preserve">66-440-ОП-МГ-66н-19164</t>
  </si>
  <si>
    <t xml:space="preserve">66:46:0000000:52</t>
  </si>
  <si>
    <t xml:space="preserve">66:46:0104002:293</t>
  </si>
  <si>
    <t xml:space="preserve">66-66-20/013/2010-432 от 25.12.2010</t>
  </si>
  <si>
    <t xml:space="preserve">Свердловская область, г.Камышлов, ул.Фурманова, (от пересечения автодороги по ул.Бажова под №29 до жил.дома №20 по ул. Фурманова)</t>
  </si>
  <si>
    <t xml:space="preserve">66-440-ОП-МГ-66н-19165</t>
  </si>
  <si>
    <t xml:space="preserve">66:46:0000000:1248</t>
  </si>
  <si>
    <t xml:space="preserve">66:46:0108003:363
66:46:0108003:362</t>
  </si>
  <si>
    <t xml:space="preserve">809,0
1097,0</t>
  </si>
  <si>
    <t xml:space="preserve">Грунтовое основание щебеночное покрытие</t>
  </si>
  <si>
    <t xml:space="preserve">Инвентаризационно-техническая документация от 14.09.2010 года</t>
  </si>
  <si>
    <t xml:space="preserve">66-66-20/029/2010-159 от 15.11.2010</t>
  </si>
  <si>
    <t xml:space="preserve">Свердловская область, г.Камышлов, Поселковая, (относительно ориентира участок, расположенного в границах участка, адрес ориентира г. Камышлов, ул.Поселковая)</t>
  </si>
  <si>
    <t xml:space="preserve">66-440-ОП-МГ-66н-19166</t>
  </si>
  <si>
    <t xml:space="preserve">66:46:0104002:294</t>
  </si>
  <si>
    <t xml:space="preserve">66-66-20/013/2010-409 от 23.12.2010</t>
  </si>
  <si>
    <t xml:space="preserve">Свердловская область, г.Камышлов, ул.Мастеров, (местоположение установлено относительно ориентира участок, расположенного в границах участка, адрес ориентира: г. Камышлов, ул. Мастеров)</t>
  </si>
  <si>
    <t xml:space="preserve">66-440-ОП-МГ-66н-19167</t>
  </si>
  <si>
    <t xml:space="preserve">66:46:0104004:474                                                                   
</t>
  </si>
  <si>
    <t xml:space="preserve">2348,0
 </t>
  </si>
  <si>
    <t xml:space="preserve">66-66-20/013/2010-455 от 28.12.2010</t>
  </si>
  <si>
    <t xml:space="preserve">66:46:0104004:466</t>
  </si>
  <si>
    <t xml:space="preserve">66-66-20/013/2010-454 от 28.12.2010</t>
  </si>
  <si>
    <t xml:space="preserve">Свердловская область, г.Камышлов, ул.Чехова, (местоположение установлено относительно ориентира участок, расположенного в границах участка, адрес ориентира: г. Камышлов, ул. Чехова)</t>
  </si>
  <si>
    <t xml:space="preserve">66-440-ОП-МГ-66н-19168</t>
  </si>
  <si>
    <t xml:space="preserve">
66:46:0108003:368</t>
  </si>
  <si>
    <t xml:space="preserve">
1101,0</t>
  </si>
  <si>
    <t xml:space="preserve">66-66-20/0/2010-436 от 25.12.2010</t>
  </si>
  <si>
    <t xml:space="preserve">66:46:0108003:367</t>
  </si>
  <si>
    <t xml:space="preserve">66-66-20/013/2010-437 от 25.12.2010</t>
  </si>
  <si>
    <t xml:space="preserve">Свердловская область, г.Камышлов, пер.Механизаторов, (местоположение установлено относительно ориентира участок, расположенного в границах участка, адрес ориентира: г.Камышлов, пер.Механизаторов)</t>
  </si>
  <si>
    <t xml:space="preserve">66-440-ОП-МГ-66н-19170</t>
  </si>
  <si>
    <t xml:space="preserve">66:46:0108001:738</t>
  </si>
  <si>
    <t xml:space="preserve">66-66-20/013/2010-407 от 23.12.2010</t>
  </si>
  <si>
    <t xml:space="preserve">Свердловская область, г.Камышлов, ул.Белинского, (по ул.Белинского от жил.дома №39 по ул. Северная до жил. дома №26 по ул. Белинского)</t>
  </si>
  <si>
    <t xml:space="preserve">66-440-ОП-МГ-66н-19171</t>
  </si>
  <si>
    <t xml:space="preserve">66:46:0000000:1303</t>
  </si>
  <si>
    <t xml:space="preserve">66:46:0108003:366
66:46:0108003:365
66:46:0108003:364</t>
  </si>
  <si>
    <t xml:space="preserve">1593,0
1100,0
1600,0</t>
  </si>
  <si>
    <t xml:space="preserve">инвентаризационно-техническая документация от 14.09.2010 года</t>
  </si>
  <si>
    <t xml:space="preserve">66-66-20/029/2010-135 от 12.11.2010</t>
  </si>
  <si>
    <t xml:space="preserve">Свердловская область, г.Камышлов, ул.Кучмея, (от жилого дома №1 по ул. Ивана Кучмея до жилого дома №22 по ул. Ивана Кучмея)</t>
  </si>
  <si>
    <t xml:space="preserve">66-440-ОП-МГ-66н-19172</t>
  </si>
  <si>
    <t xml:space="preserve">66:46:0000000:1253</t>
  </si>
  <si>
    <t xml:space="preserve">66:46:0104004:473</t>
  </si>
  <si>
    <t xml:space="preserve">66-66-20/013/2010-427 от 25.12.2010</t>
  </si>
  <si>
    <t xml:space="preserve">Свердловская область, г.Камышлов, ул.Толстого, (от берега реки "Камышловка" до жилого дома №9 по ул. Полевая)</t>
  </si>
  <si>
    <t xml:space="preserve">66:46:0000000:12</t>
  </si>
  <si>
    <t xml:space="preserve">66:46:0102004:590</t>
  </si>
  <si>
    <t xml:space="preserve">Грунтовое основание, щебеночное покрытие. </t>
  </si>
  <si>
    <t xml:space="preserve">66-66-20/013/2010-395 от 23.12.2010</t>
  </si>
  <si>
    <t xml:space="preserve">Свердловская область, г.Камышлов, ул.Полевая, (закольцованная дорога начинается от жил.дома №1 по ул.Полевая, закольцованная дорога заканчивается у жил.дома №36 по ул.Полевая)</t>
  </si>
  <si>
    <t xml:space="preserve">66-440-ОП-МГ-66н-19242</t>
  </si>
  <si>
    <t xml:space="preserve">66:46:0000000:1172</t>
  </si>
  <si>
    <t xml:space="preserve">66:46:0102004:589</t>
  </si>
  <si>
    <t xml:space="preserve">66-66-20/013/2010-668 от 24.01.2011</t>
  </si>
  <si>
    <t xml:space="preserve">Свердловская область, г.Камышлов, ул.Пугачева, (от жилого дома №1 по ул. Пугачева до своротка по ул. Н.Островского у жил.дома №23 по ул. Пугачева)</t>
  </si>
  <si>
    <t xml:space="preserve">66-440-ОП-МГ-66н-19243</t>
  </si>
  <si>
    <t xml:space="preserve">66:46:0000000:44</t>
  </si>
  <si>
    <r>
      <rPr>
        <sz val="8"/>
        <rFont val="Times New Roman"/>
        <family val="1"/>
        <charset val="204"/>
      </rPr>
      <t xml:space="preserve">66:46:0102004:587
66:46:0102004:575 </t>
    </r>
    <r>
      <rPr>
        <b val="true"/>
        <sz val="8"/>
        <color rgb="FF2E75B6"/>
        <rFont val="Times New Roman"/>
        <family val="1"/>
        <charset val="204"/>
      </rPr>
      <t xml:space="preserve">66:46:0102004:1252</t>
    </r>
  </si>
  <si>
    <r>
      <rPr>
        <sz val="8"/>
        <rFont val="Times New Roman"/>
        <family val="1"/>
        <charset val="204"/>
      </rPr>
      <t xml:space="preserve">1371,0
1232,0     </t>
    </r>
    <r>
      <rPr>
        <b val="true"/>
        <sz val="8"/>
        <color rgb="FF2E75B6"/>
        <rFont val="Times New Roman"/>
        <family val="1"/>
        <charset val="204"/>
      </rPr>
      <t xml:space="preserve">2160,0</t>
    </r>
  </si>
  <si>
    <t xml:space="preserve">66-66-20/013/2010-459 от 28.12.2010</t>
  </si>
  <si>
    <t xml:space="preserve">Свердловская область, г.Камышлов, ул.Гайдара, (местоположение установлено относительно ориентира участок, расположенного в границах участка, адрес ориентира: г.Камышлов, ул.Гайдара)</t>
  </si>
  <si>
    <t xml:space="preserve">66-440-ОП-МГ-66н-19281</t>
  </si>
  <si>
    <t xml:space="preserve">66:46:0108002:332</t>
  </si>
  <si>
    <t xml:space="preserve">66-66-20/013/2010-425 от 25.12.2010</t>
  </si>
  <si>
    <t xml:space="preserve">Свердловская область, г.Камышлов, ул. Николая Островского, от жилого дома №1 по ул. Н.Островского до жилого дома №32 по ул. Полевая))</t>
  </si>
  <si>
    <t xml:space="preserve">66-440-ОП-МГ-66н-19282</t>
  </si>
  <si>
    <t xml:space="preserve">66:46:0000000:1094</t>
  </si>
  <si>
    <t xml:space="preserve">66:46:0102004:588
66:46:0102004:583
66:46:0102004:581</t>
  </si>
  <si>
    <t xml:space="preserve">1315,0
371,0
1827,0</t>
  </si>
  <si>
    <t xml:space="preserve">Грунтоваое основание,  щебеночное  покрытие</t>
  </si>
  <si>
    <t xml:space="preserve">66-66-20/013/2010-546 от 30.12.2010</t>
  </si>
  <si>
    <t xml:space="preserve">Свердловская область, г.Камышлов, ул.Сыскова, (от железной дороги "Екатеринбург-Тюмень" до пересечения автодороги по ул.Ирбитская у жилого дома №40а по ул.Сыскова)</t>
  </si>
  <si>
    <t xml:space="preserve">66-440-ОП-МГ-66н-19284</t>
  </si>
  <si>
    <t xml:space="preserve">66:46:0000000:1116</t>
  </si>
  <si>
    <t xml:space="preserve">66:46:0101005:515
66:46:0101005:512</t>
  </si>
  <si>
    <t xml:space="preserve">1775,0
2666,0</t>
  </si>
  <si>
    <t xml:space="preserve">66-66-20/013/2010-390 от 23.12.2010</t>
  </si>
  <si>
    <t xml:space="preserve">Свердловская область, г.Камышлов, ул.Дзержинского, (от ж.дома №2 по ул. Дзержинского до жил.дома №22 по ул.Дзержинского и от ж.дома №5 по ул. Пушкина до ж.дома №1 по ул. Пушкина по дороге вдоль всех домов по ул. Дзержинского)</t>
  </si>
  <si>
    <t xml:space="preserve">66-440-ОП-МГ-66н-19285</t>
  </si>
  <si>
    <t xml:space="preserve">66:46:0000000:1119</t>
  </si>
  <si>
    <t xml:space="preserve">66:46:0108002:335
66:46:0108002:334</t>
  </si>
  <si>
    <t xml:space="preserve">2570,0
5588,0</t>
  </si>
  <si>
    <t xml:space="preserve">66-66-20/004/2010-369 от 16.11.2010</t>
  </si>
  <si>
    <t xml:space="preserve">Свердловская область, г.Камышлов, ул.Жданова, (относительно ориентира участок, расположенного в границах участка, адрес ориентира: г. Камышлов, ул. Жданова)</t>
  </si>
  <si>
    <t xml:space="preserve">66-440-ОП-МГ-66н-19287</t>
  </si>
  <si>
    <t xml:space="preserve">66:46:0101006:304</t>
  </si>
  <si>
    <t xml:space="preserve">Грунтовая. без асфальтового и щебеночного покрытия</t>
  </si>
  <si>
    <t xml:space="preserve">66-66-20/013/2010-406 от 23.12.2010</t>
  </si>
  <si>
    <t xml:space="preserve">Свердловская область, г.Камышлов, ул.Ключевая, (местоположение установлено относительно ориентира участок, расположенного в границах участка, адрес ориентира: г. Камышлов, ул. Ключевая)</t>
  </si>
  <si>
    <t xml:space="preserve">66-440-ОП-МГ-66н-19321</t>
  </si>
  <si>
    <t xml:space="preserve">66:46:0101006:305</t>
  </si>
  <si>
    <t xml:space="preserve">66-66-20/013/2010-458 от 28.12.2010</t>
  </si>
  <si>
    <t xml:space="preserve">Свердловская область, г.Камышлов, пер.Тургенева, (местоположение установлено относительно ориентира участок, расположенного в границах участка, адрес ориентира г. Камышлов, пер. Тургенева)</t>
  </si>
  <si>
    <t xml:space="preserve">66-440-ОП-МГ-66н-19361</t>
  </si>
  <si>
    <t xml:space="preserve">66:46:0108001:741</t>
  </si>
  <si>
    <t xml:space="preserve">66-66-20/013/2010-542 от 30.12.2010</t>
  </si>
  <si>
    <t xml:space="preserve">Свердловская область, г.Камышлов, ул.Высокая, (по ул. Высокая от жил. дома №1 по ул. Высокая до жил. дома  №11 по ул. Высокая)</t>
  </si>
  <si>
    <t xml:space="preserve">66-440-ОП-МГ-66н-19362</t>
  </si>
  <si>
    <t xml:space="preserve">66:46:0000000:1283</t>
  </si>
  <si>
    <t xml:space="preserve">66:46:0104002:295</t>
  </si>
  <si>
    <t xml:space="preserve">66-66-20/004/2010-365 от 10.11.2010</t>
  </si>
  <si>
    <t xml:space="preserve">Свердловская область, г.Камышлов, ул.Кузнецова, (от жилого дома №2 по ул. Кузнецова до жилого дома №22 по ул. Кузнецова)</t>
  </si>
  <si>
    <t xml:space="preserve">66-440-ОП-МГ-66н-19363</t>
  </si>
  <si>
    <t xml:space="preserve">66:46:0000000:1236</t>
  </si>
  <si>
    <t xml:space="preserve">66:46:0108002:339</t>
  </si>
  <si>
    <t xml:space="preserve">Грунтовое основание, щебеночное покрытие.</t>
  </si>
  <si>
    <t xml:space="preserve">66-66-20/026/2010-543 от 02.11.2010</t>
  </si>
  <si>
    <t xml:space="preserve">Свердловская область, г.Камышлов, 1956 км.</t>
  </si>
  <si>
    <t xml:space="preserve">66-440-ОП-МГ-66н-19364</t>
  </si>
  <si>
    <t xml:space="preserve">Свердловская область, г.Камышлов, ул.Демьяна Бедного, (от жилого дома №2 по ул. Д.Бедного до пересечения автодороги по ул. Железнодорожная)</t>
  </si>
  <si>
    <t xml:space="preserve">66-440-ОП-МГ-66н-19365</t>
  </si>
  <si>
    <t xml:space="preserve">66:46:0000000:1285</t>
  </si>
  <si>
    <t xml:space="preserve">66:46:0103004:969
66:46:0108001:740
66:46:0108001:734
66:46:0103003:520
66:46:0108001:733</t>
  </si>
  <si>
    <t xml:space="preserve">723,0
1048,0
485,0
465,0
1947,0</t>
  </si>
  <si>
    <t xml:space="preserve">66-66-20/004/2010-378 от 22.11.2010</t>
  </si>
  <si>
    <t xml:space="preserve">Свердловская область, г.Камышлов, ул.Восточная, (от жил.дома №1 а по ул. Восточная до жил.дома №13 по ул. Восточная)</t>
  </si>
  <si>
    <t xml:space="preserve">66-440-ОП-МГ-66н-19366</t>
  </si>
  <si>
    <t xml:space="preserve">66:46:0000000:1267</t>
  </si>
  <si>
    <t xml:space="preserve">66:46:0108002:331</t>
  </si>
  <si>
    <t xml:space="preserve">66-66-20/029/2010-119 от 12.11.2010</t>
  </si>
  <si>
    <t xml:space="preserve">Свердловская область, г.Камышлов, ул.Крупской, (местоположение установлено относительно ориентира участок, расположенного в границах участка, адрес ориентира: г. Камышлов, ул. Крупской)</t>
  </si>
  <si>
    <t xml:space="preserve">66-440-ОП-МГ-66н-19367</t>
  </si>
  <si>
    <t xml:space="preserve">66:46:0108002:330</t>
  </si>
  <si>
    <t xml:space="preserve">66-66-20/013/2010-606 от 13.01.2011</t>
  </si>
  <si>
    <t xml:space="preserve">Свердловская область, г.Камышлов, ул.Чернышевского, (местоположение учтановлено относительно ориентира участок, расположенного в границах участка, адрес ориентира: г. Камышлов, ул. Чернышевского)</t>
  </si>
  <si>
    <t xml:space="preserve">66-440-ОП-МГ-66н-19368</t>
  </si>
  <si>
    <t xml:space="preserve">66:46:0108003:361
 </t>
  </si>
  <si>
    <t xml:space="preserve">1490,0
 </t>
  </si>
  <si>
    <t xml:space="preserve">66-66-20/013/2010-544 от 30.12.2010</t>
  </si>
  <si>
    <t xml:space="preserve">66:46:0108003:369</t>
  </si>
  <si>
    <t xml:space="preserve">66-66-20/013/2010-545 от 30.12.2010</t>
  </si>
  <si>
    <t xml:space="preserve">Свердловская область, г.Камышлов, ул.Первомайская, от жилого дома №1а по ул. Первомайской до своротка автодороги по ул.Октябрьская у жилого дома №1)</t>
  </si>
  <si>
    <t xml:space="preserve">66-440-ОП-МГ-66н-19369</t>
  </si>
  <si>
    <t xml:space="preserve">66:46:0000000:1050</t>
  </si>
  <si>
    <t xml:space="preserve">66:46:0108002:329</t>
  </si>
  <si>
    <t xml:space="preserve">инвентаризационно-техниеская документация от 14.09.2010 года</t>
  </si>
  <si>
    <t xml:space="preserve">66-66-20/004/2010-329 от 02.11.2010</t>
  </si>
  <si>
    <t xml:space="preserve">Свердловская область, г.Камышлов, ул.Красных Партизан, (от  железной дороги "Екатеринбург-Тюмень" до жилого дома №66 по ул. Кр.Партизан)</t>
  </si>
  <si>
    <t xml:space="preserve">66-440-ОП-МГ-66н-19370</t>
  </si>
  <si>
    <t xml:space="preserve">66:46:0000000:1171</t>
  </si>
  <si>
    <t xml:space="preserve">66:46:0101006:306
66:46:0101005:516</t>
  </si>
  <si>
    <t xml:space="preserve">3302,0
11377,0</t>
  </si>
  <si>
    <t xml:space="preserve">66-66-20/029/2010-280 от 23.11.2010</t>
  </si>
  <si>
    <t xml:space="preserve">Свердловская область, г.Камышлов, ул.Тобольская, (от жил.дома №2 по ул. Тобольская до жил.дома №2 по ул.Жукова)</t>
  </si>
  <si>
    <t xml:space="preserve">66-440-ОП-МГ-66н-19401</t>
  </si>
  <si>
    <t xml:space="preserve">66:46:0000000:1290</t>
  </si>
  <si>
    <t xml:space="preserve">66:46:0103004:972
66:46:0103004:971
66:46:0103004:973</t>
  </si>
  <si>
    <t xml:space="preserve">1868,0
1578,0
2066,0</t>
  </si>
  <si>
    <t xml:space="preserve">Щебеночное основание, асфальтовое покрытие. </t>
  </si>
  <si>
    <t xml:space="preserve">66-66-20/003/2010-871 от 21.06.2010</t>
  </si>
  <si>
    <t xml:space="preserve">Свердловская область, г.Камышлов, (дорога к саду "40 лет Октября"</t>
  </si>
  <si>
    <t xml:space="preserve">Свердловская область, г.Камышлов, (дорога к саду "50 лет Октября")</t>
  </si>
  <si>
    <t xml:space="preserve">Свердловская область, г.Камышлов, (дорога к саду "Юность")</t>
  </si>
  <si>
    <t xml:space="preserve">Свердловская область, г.Камышлов, ул.Стаханова, (местоположение установлено относительно ориентира участок, расположенного в границах участка, адрес ориентира:г.Камышлов, ул.Стаханова)</t>
  </si>
  <si>
    <t xml:space="preserve">66-440-ОП-МГ-66н-19582</t>
  </si>
  <si>
    <t xml:space="preserve">66:46:0108001:716</t>
  </si>
  <si>
    <t xml:space="preserve">66-66-20/014/2011-023 от 22.04.2011</t>
  </si>
  <si>
    <t xml:space="preserve"> 
66:46:0108001:714
 </t>
  </si>
  <si>
    <t xml:space="preserve"> 
1369,0
 </t>
  </si>
  <si>
    <t xml:space="preserve">66-66-20/014/2011-019 от 22.04.2011</t>
  </si>
  <si>
    <t xml:space="preserve">66:46:0108001:715</t>
  </si>
  <si>
    <t xml:space="preserve">66-66-20/014/2011-020 от 22.04.2011</t>
  </si>
  <si>
    <t xml:space="preserve">Свердловская область, г.Камышлов, ул.Стрелочников, (местоположение установлено относительно ориентира участок, расположенного в границах участка, адрес ориентира: г. Камышлов, ул. Стрелочников)</t>
  </si>
  <si>
    <t xml:space="preserve">66-440-ОП-МГ-66н-19583</t>
  </si>
  <si>
    <t xml:space="preserve">66:46:0104004:463
 </t>
  </si>
  <si>
    <t xml:space="preserve">565,0
 </t>
  </si>
  <si>
    <t xml:space="preserve">66-66-20/013/2010-457 от 29.12.2010</t>
  </si>
  <si>
    <t xml:space="preserve"> 
66:46:0104004:464</t>
  </si>
  <si>
    <t xml:space="preserve">
1041,0</t>
  </si>
  <si>
    <t xml:space="preserve">66-66-20/013/2010-456 от 28.12.2010</t>
  </si>
  <si>
    <t xml:space="preserve">Свердловская область, г.Камышлов, (дорога к саду "Березка")</t>
  </si>
  <si>
    <t xml:space="preserve">Свердловская область, г.Камышлов, (дорога к саду "60 лет Октября")</t>
  </si>
  <si>
    <t xml:space="preserve">Свердловская область, г.Камышлов, (дорога к саду "Дорожник")</t>
  </si>
  <si>
    <t xml:space="preserve">Свердловская область, г.Камышлов, (дорога к саду "Строитель")</t>
  </si>
  <si>
    <t xml:space="preserve">Свердловская область, г.Камышлов, ул.Садовая, (от своротка по улице Энгельса у жилого дома №101 до жилого дома №42 по улице Садовая)</t>
  </si>
  <si>
    <t xml:space="preserve">66-440-ОП-МГ-66н-19584</t>
  </si>
  <si>
    <t xml:space="preserve">66:46:0000000:23</t>
  </si>
  <si>
    <t xml:space="preserve">66:46:0102003:566
66:46:0102003:564
66:46:0102002:623</t>
  </si>
  <si>
    <t xml:space="preserve">1454,0
1761,0
294,0</t>
  </si>
  <si>
    <t xml:space="preserve">66-66-20/014/2011-021 от 22.04.2011</t>
  </si>
  <si>
    <t xml:space="preserve">Свердловская область, г.Камышлов, ул.Салтыкова-Щедрина, от жил.дома №2 по ул.Кирова до жилого дома №7 по ул.Салтыкова-Щедрина</t>
  </si>
  <si>
    <t xml:space="preserve">66-440-ОП-МГ-66н-19602</t>
  </si>
  <si>
    <t xml:space="preserve">66:46:0000000:1210</t>
  </si>
  <si>
    <t xml:space="preserve">66:46:0103001:762</t>
  </si>
  <si>
    <t xml:space="preserve">Инвентаризационно-техническая документация от 26.08.2009 года</t>
  </si>
  <si>
    <t xml:space="preserve">66-66-20/016/2010-677 от 10.08.2010</t>
  </si>
  <si>
    <t xml:space="preserve">Свердловская область, г.Камышлов, ул.Боровая, (от жил.дома №1 по ул.Боровая до жил.дома №28 по ул.Стаханова ; от жил.дома №9 по ул.Боровая до жил.дома №20-г по ул.Северная)</t>
  </si>
  <si>
    <t xml:space="preserve">66-440-ОП-МГ-66н-19603</t>
  </si>
  <si>
    <t xml:space="preserve">66:46:0000000:1159</t>
  </si>
  <si>
    <t xml:space="preserve">66:46:0108002:324
 66:46:0108001:726
 66:46:0108001:725
 66:46:0108001:724
 66:46:0108002:323
 66:46:0108001:723</t>
  </si>
  <si>
    <t xml:space="preserve">902
538
116
1038
6089
186</t>
  </si>
  <si>
    <t xml:space="preserve">Щебеночное основание, асфальтовое покрытие и грунтовая</t>
  </si>
  <si>
    <t xml:space="preserve">66-66-20/003/2010-260 от 26.03.2010</t>
  </si>
  <si>
    <t xml:space="preserve">Свердловская область, г.Камышлов, ул.Парковая, от жилого дома №111 по ул.Пролетарской до жил.дома №64 по улице Жукова</t>
  </si>
  <si>
    <t xml:space="preserve">66-440-ОП-МГ-66н-19605</t>
  </si>
  <si>
    <t xml:space="preserve">66:46:0000000:1233</t>
  </si>
  <si>
    <t xml:space="preserve">66:46:0103004:975</t>
  </si>
  <si>
    <t xml:space="preserve">66-66-20/016/2010-668 от 10.08.2010</t>
  </si>
  <si>
    <t xml:space="preserve">Свердловская область, г.Камышлов, ул.Маяковского, (от жил.дома №1 по ул.Маяковского до жил.дома №2 по ул.Маяковского, огибая парковую зону, и от здания №37 по ул.К.Маркса до жил.дома №18 по ул. К.Орлов)</t>
  </si>
  <si>
    <t xml:space="preserve">66-440-ОП-МГ-66н-19606</t>
  </si>
  <si>
    <t xml:space="preserve">66:46:0000000:1073</t>
  </si>
  <si>
    <t xml:space="preserve">66:46:0103002:555
66:46:0103002:553
66:46:0103002:554</t>
  </si>
  <si>
    <t xml:space="preserve">2745,0
1876,0
1873,0</t>
  </si>
  <si>
    <t xml:space="preserve">Щебеночное основание, асфальтовое покрытие.</t>
  </si>
  <si>
    <t xml:space="preserve">Инвентаризационно-техническая документация от  26.08.2009 года</t>
  </si>
  <si>
    <t xml:space="preserve">66-66-20/016/2010-085 от 07.07.2010</t>
  </si>
  <si>
    <t xml:space="preserve">Свердловская область, г.Камышлов, (дорога к саду "Путеец")</t>
  </si>
  <si>
    <t xml:space="preserve">Свердловская область, г.Камышлов, ул.Подгорная, (местоположение установлено относительно ориентира участок, расположенного в границах участка, адрес ориентира: г. Камышлов, ул. Подгорная)</t>
  </si>
  <si>
    <t xml:space="preserve">66-440-ОП-МГ-66н-18886</t>
  </si>
  <si>
    <t xml:space="preserve">66:46:0103001:749</t>
  </si>
  <si>
    <t xml:space="preserve">66-66-20/016/2010-605 от 13.01.2011</t>
  </si>
  <si>
    <t xml:space="preserve">Свердловская область, г.Камышлов, ул.Дальняя, (местоположение: г. Камышлов, ул. Дальняя)</t>
  </si>
  <si>
    <t xml:space="preserve">66-440-ОП-МГ-66н-18887</t>
  </si>
  <si>
    <t xml:space="preserve">66:46:0104004:458</t>
  </si>
  <si>
    <t xml:space="preserve">66-66-20/013/2010-603 от 13.01.2011</t>
  </si>
  <si>
    <t xml:space="preserve">  
66:46:0104003:241</t>
  </si>
  <si>
    <t xml:space="preserve"> 
1801,0</t>
  </si>
  <si>
    <t xml:space="preserve">66-66-20/013/2010-602 от 13.01.2011</t>
  </si>
  <si>
    <t xml:space="preserve">Свердловская область, г.Камышлов, пер.Строителей, (местоположение установлено относительно ориентира участок, расположенного в границах участка, адрес ориентира: г. Камышлов, пер. Строителей)</t>
  </si>
  <si>
    <t xml:space="preserve">66-440-ОП-МГ-66н-18898</t>
  </si>
  <si>
    <t xml:space="preserve">66:46:0104003:246
66:46:0104004:467</t>
  </si>
  <si>
    <t xml:space="preserve">1783,0
1445,0</t>
  </si>
  <si>
    <t xml:space="preserve">66-66-20/013/2010-586 от 11.01.2011</t>
  </si>
  <si>
    <t xml:space="preserve">Свердловская область, г.Камышлов, ул.Бажова, (от жилого дома №12 по ул. Северная до жилого дома №55а по ул. Бажова)</t>
  </si>
  <si>
    <t xml:space="preserve">66-440-ОП-МГ-66н-18889</t>
  </si>
  <si>
    <t xml:space="preserve">66:46:0000000:1173</t>
  </si>
  <si>
    <t xml:space="preserve">66:46:0108003:355</t>
  </si>
  <si>
    <t xml:space="preserve">Грунтовое  основание, щебеночное покрытие</t>
  </si>
  <si>
    <t xml:space="preserve">66-66-20/004/2010-327 от 01.11.2010</t>
  </si>
  <si>
    <t xml:space="preserve">Свердловская область, г.Камышлов, ул.Западная, (местоположение установлено относительно ориентира участок, расположенного в границах участка, адрес ориентира: г. Камышлов, ул. Западная)</t>
  </si>
  <si>
    <t xml:space="preserve">66-440-ОП-МГ-66н-18899</t>
  </si>
  <si>
    <t xml:space="preserve">66:46:0103001:750</t>
  </si>
  <si>
    <t xml:space="preserve">66-66-20/013/2010-590 от 11.01.2011</t>
  </si>
  <si>
    <t xml:space="preserve">Свердловская область, г.Камышлов, ул.Поторочина, (местоположение установлено относительно ориентира участок, расположенного в границах участка, адрес ориентира: г. Камышов, ул. Поторочина)</t>
  </si>
  <si>
    <t xml:space="preserve">66-440-ОП-МГ-66н-18892</t>
  </si>
  <si>
    <t xml:space="preserve">66:46:0101001:53
</t>
  </si>
  <si>
    <t xml:space="preserve">830,0
</t>
  </si>
  <si>
    <t xml:space="preserve">66-66-20/013/2010-592 от 11.01.2011</t>
  </si>
  <si>
    <t xml:space="preserve">
66:46:0101005:507</t>
  </si>
  <si>
    <t xml:space="preserve">
2206,0</t>
  </si>
  <si>
    <t xml:space="preserve">66-66-20/013/2010-591 от 11.01.2011</t>
  </si>
  <si>
    <t xml:space="preserve">Свердловская область, г.Камышлов, ул.Вайнера</t>
  </si>
  <si>
    <t xml:space="preserve">66-440-ОП-МГ-66н-18900</t>
  </si>
  <si>
    <t xml:space="preserve">66:46:0102003:892</t>
  </si>
  <si>
    <t xml:space="preserve">66:46:0102003:892-66/113/2022-2 от 31.08.2022</t>
  </si>
  <si>
    <t xml:space="preserve">Свердловская область, г.Камышлов, пер.Шоферов, (местоположение установлено относительно ориентира участок, расположенного в границах участка, адрес ориентира: г. Камышлов, пер. Шоферов)</t>
  </si>
  <si>
    <t xml:space="preserve">66-440-ОП-МГ-66н-18894</t>
  </si>
  <si>
    <t xml:space="preserve">66:46:0108001:731
</t>
  </si>
  <si>
    <t xml:space="preserve">138,0
</t>
  </si>
  <si>
    <t xml:space="preserve">66-66-20/013/2010-584 от 11.01.2011</t>
  </si>
  <si>
    <t xml:space="preserve">
66:46:0108001:732</t>
  </si>
  <si>
    <t xml:space="preserve">
957,0</t>
  </si>
  <si>
    <t xml:space="preserve">66-66-20/013/2010-585 от 11.01.2011</t>
  </si>
  <si>
    <t xml:space="preserve">Свердловская область, г.Камышлов, пер.Кузнечный, (местоположение установлено относительно ориентира участок, расположенного в границах участка, адрес ориентира: г. Камышлов, пер. Кузнечный)</t>
  </si>
  <si>
    <t xml:space="preserve">66-440-ОП-МГ-66н-18901</t>
  </si>
  <si>
    <t xml:space="preserve">66:46:0104002:291</t>
  </si>
  <si>
    <t xml:space="preserve">66-66-20/013/2010-589 от 11.01.2011</t>
  </si>
  <si>
    <t xml:space="preserve">Свердловская область, г.Камышлов, пер.Крылова, (местоположение установлено относительно ориентира участок, расположенного в границах участка, адрес ориентира: г. Камышлов, пер. Крылова)</t>
  </si>
  <si>
    <t xml:space="preserve">66-440-ОП-МГ-66н-18902</t>
  </si>
  <si>
    <t xml:space="preserve">66:46:0103001:753</t>
  </si>
  <si>
    <t xml:space="preserve">Грунтовая, без асфальтового и щебеночного покрытия.</t>
  </si>
  <si>
    <t xml:space="preserve">66-66-20/013/2010-588 от 11.01.2011</t>
  </si>
  <si>
    <t xml:space="preserve">Свердловская область, г.Камышлов, ул.Красноармейская, (от жилого дома №9 по ул. Короткая до жилого дома №94 по ул.Свердлова)</t>
  </si>
  <si>
    <t xml:space="preserve">66-440-ОП-МГ-66н-18903</t>
  </si>
  <si>
    <t xml:space="preserve">66:46:0000000:21</t>
  </si>
  <si>
    <t xml:space="preserve">66:46:0103003:522
66:46:0103003:521</t>
  </si>
  <si>
    <t xml:space="preserve">1006,0
1696,0</t>
  </si>
  <si>
    <t xml:space="preserve">66-66-20/013/2010-429 от 25.12.2010</t>
  </si>
  <si>
    <t xml:space="preserve">Свердловская область, г.Камышлов, ул.Чупина, (от пересечения автодороги по ул. Щорса, №16 до пересечения автодороги по ул. Островского ,№9)</t>
  </si>
  <si>
    <t xml:space="preserve">66-440-ОП-МГ-66н-18904</t>
  </si>
  <si>
    <t xml:space="preserve">66:46:0000000:1251</t>
  </si>
  <si>
    <t xml:space="preserve">66:46:0102004:585</t>
  </si>
  <si>
    <t xml:space="preserve">66-66-20/026/2010-669 от 11.11.2010</t>
  </si>
  <si>
    <t xml:space="preserve">Свердловская область, г.Камышлов, ул.Гоголя, (местоположение установлено относительно ориентира участок, расположенного в границах участка, адрес ориентира: г.Камышлов, ул.Гоголя)</t>
  </si>
  <si>
    <t xml:space="preserve">66-440-ОП-МГ-66н-18905</t>
  </si>
  <si>
    <t xml:space="preserve">66:46:0104003:239
</t>
  </si>
  <si>
    <t xml:space="preserve">2057,0
</t>
  </si>
  <si>
    <t xml:space="preserve">66-66-20/013/2010-540 от 30.12.2010</t>
  </si>
  <si>
    <t xml:space="preserve">
66:46:0104004:455
</t>
  </si>
  <si>
    <t xml:space="preserve">
1480,0
</t>
  </si>
  <si>
    <t xml:space="preserve">66-66-20/013/2010-541 от 30.12.2010</t>
  </si>
  <si>
    <t xml:space="preserve">
66:46:0104004:456
</t>
  </si>
  <si>
    <t xml:space="preserve">
926,0
</t>
  </si>
  <si>
    <t xml:space="preserve">66-66-20/013/2010-539 от 30.12.2010</t>
  </si>
  <si>
    <t xml:space="preserve">Свердловская область, г.Камышлов, ул.Чкалова, (от жил.дома №1 по ул. Строителей до жил. Дома №40б по ул. Чкалова и до своротка по ул. Новая)</t>
  </si>
  <si>
    <t xml:space="preserve">66-440-ОП-МГ-66н-18906</t>
  </si>
  <si>
    <t xml:space="preserve">66:46:0000000:1154</t>
  </si>
  <si>
    <t xml:space="preserve">66:46:0104003:243
66:46:0104004:459
66:46:0104004:460</t>
  </si>
  <si>
    <t xml:space="preserve">1771,0
3534,0
2820,0</t>
  </si>
  <si>
    <t xml:space="preserve">66-66-20/029/2010-121 от 12.11.2010</t>
  </si>
  <si>
    <t xml:space="preserve">Свердловская область, г.Камышлов, ул.Железнодорожная, (от жил.дома по ул.Железнодорожная до жил.дома №52 по ул.Железнодорожная)</t>
  </si>
  <si>
    <t xml:space="preserve">66-440-ОП-МГ-66н-18907</t>
  </si>
  <si>
    <t xml:space="preserve">66:46:0000000:1139</t>
  </si>
  <si>
    <t xml:space="preserve">66:46:0108001:719
66:46:0108001:720
66:46:0108001:721</t>
  </si>
  <si>
    <t xml:space="preserve">1250,0
5127,0
2751,0</t>
  </si>
  <si>
    <t xml:space="preserve">66-66-20/004/2010-373 от 19.11.2010</t>
  </si>
  <si>
    <t xml:space="preserve">Свердловская область, г.Камышлов, ул.Насоновская, (от жилого дома №1 по ул. Насоновская до жилого дома №86а по ул. Насоновская)</t>
  </si>
  <si>
    <t xml:space="preserve">66-440-ОП-МГ-66н-18908</t>
  </si>
  <si>
    <t xml:space="preserve">66:46:0000000:1162</t>
  </si>
  <si>
    <t xml:space="preserve">66:46:0101006:303
66:46:0101005:511</t>
  </si>
  <si>
    <t xml:space="preserve">4856,0
12948,0</t>
  </si>
  <si>
    <t xml:space="preserve">66-66-20/013/2010-354 от 20.12.2010</t>
  </si>
  <si>
    <t xml:space="preserve">Свердловская область, г.Камышлов, ул.Черепанова, (относительно ориентира участок, расп.в границах участка, адрес ориентира: г.Камышлов, ул.Черепанова)</t>
  </si>
  <si>
    <t xml:space="preserve">66-440-ОП-МГ-66н-18909</t>
  </si>
  <si>
    <t xml:space="preserve">66:46:0104004:461
 </t>
  </si>
  <si>
    <t xml:space="preserve">1690,0
 </t>
  </si>
  <si>
    <t xml:space="preserve">66-66-20/013/2010-434 от 25.12.2010</t>
  </si>
  <si>
    <t xml:space="preserve"> 
66:46:0104004:462</t>
  </si>
  <si>
    <t xml:space="preserve"> 
3791,0</t>
  </si>
  <si>
    <t xml:space="preserve">66-66-20/013/2010-435 от 25.12.2010</t>
  </si>
  <si>
    <t xml:space="preserve">Свердловская область, г.Камышлов, ул.Степана Разина, (от жил.дома №1 по ул.Степана Разина до пересечения автодороги по ул.Щорса)</t>
  </si>
  <si>
    <t xml:space="preserve">66-440-ОП-МГ-66н-18910</t>
  </si>
  <si>
    <t xml:space="preserve">66:46:0000000:1120</t>
  </si>
  <si>
    <t xml:space="preserve">66:46:0102004:576
66:46:0102004:577
66:46:0102004:578</t>
  </si>
  <si>
    <t xml:space="preserve">2267,0
1075,0
1399,0</t>
  </si>
  <si>
    <t xml:space="preserve">66-66-20/013/2010-472 от 29.12.2010</t>
  </si>
  <si>
    <t xml:space="preserve">Свердловская область, г.Камышлов, ул.Рабочая, (по ул.Рабочая от жил.дома №101 по ул.Советская до жил. дома №22 по ул. Железнодорожная)</t>
  </si>
  <si>
    <t xml:space="preserve">66-440-ОП-МГ-66н-18911</t>
  </si>
  <si>
    <t xml:space="preserve">66:46:0000000:1284</t>
  </si>
  <si>
    <t xml:space="preserve">66:46:0108001:727
66:46:0108001:728
66:46:0108001:729</t>
  </si>
  <si>
    <t xml:space="preserve">1114,0
1475,0
1198,0</t>
  </si>
  <si>
    <t xml:space="preserve">66-66-20/029/2010-126 от 12.11.2010</t>
  </si>
  <si>
    <t xml:space="preserve">Свердловская область, г.Камышлов, ул.Тюменская, (от жилого дома №1 по ул.Тюменская до жилого дома №25 по ул.Тюменская)</t>
  </si>
  <si>
    <t xml:space="preserve">66-440-ОП-МГ-66н-18912</t>
  </si>
  <si>
    <t xml:space="preserve">66:46:0000000:41</t>
  </si>
  <si>
    <t xml:space="preserve">66:46:0103003:518</t>
  </si>
  <si>
    <t xml:space="preserve">66-66-20/013/2010-666 от 24.01.2011</t>
  </si>
  <si>
    <t xml:space="preserve">Свердловская область, г.Камышлов, ул.Новая, (от жилого дома №5 по ул. Новая до жилого дома №24 по ул. Дальняя и до жилого дома №42 по ул. Новая)</t>
  </si>
  <si>
    <t xml:space="preserve">66-440-ОП-МГ-66н-18913</t>
  </si>
  <si>
    <t xml:space="preserve">66:46:0000000:36</t>
  </si>
  <si>
    <t xml:space="preserve">66:46:0104004:452
66:46:0104003:237</t>
  </si>
  <si>
    <t xml:space="preserve">12053
2189,0</t>
  </si>
  <si>
    <t xml:space="preserve">66-66-20/013/2010-399 от 23.12.2010</t>
  </si>
  <si>
    <t xml:space="preserve">Свердловская область, г.Камышлов, ул.9 Января, (местоположение установлено относительно ориентира участок, расположенного в границах участка, адрес ориентира: г. Камышлов, ул. 9 Января)</t>
  </si>
  <si>
    <t xml:space="preserve">66-440-ОП-МГ-66н-18914</t>
  </si>
  <si>
    <t xml:space="preserve">66:46:0103004:958</t>
  </si>
  <si>
    <t xml:space="preserve">66-66-20/013/2010-543 от 30.12.2010</t>
  </si>
  <si>
    <t xml:space="preserve">Свердловская область, г.Камышлов, ул.Короткая, (от пересечения автодороги по ул.Куйбышева до жил.дома №21 по ул. Короткая)</t>
  </si>
  <si>
    <t xml:space="preserve">66-440-ОП-МГ-66н-18915</t>
  </si>
  <si>
    <t xml:space="preserve">66:46:0000000:45</t>
  </si>
  <si>
    <t xml:space="preserve">66:46:0103003:519</t>
  </si>
  <si>
    <t xml:space="preserve">66-66-20/013/2010-349 от 20.12.2010</t>
  </si>
  <si>
    <t xml:space="preserve">Свердловская область, г.Камышлов, пер.Пионерский, (от жилого дома №3 по переулку Пионерский до жилого дома №30 по переулку Пионерский)</t>
  </si>
  <si>
    <t xml:space="preserve">66-440-ОП-МГ-66н-18917</t>
  </si>
  <si>
    <t xml:space="preserve">66:46:0000000:1136</t>
  </si>
  <si>
    <t xml:space="preserve">66:46:0103001:751
66:46:0103001:752</t>
  </si>
  <si>
    <t xml:space="preserve">598,0
1025,0</t>
  </si>
  <si>
    <t xml:space="preserve">666-20/013/2010-351 от 20.12.2010</t>
  </si>
  <si>
    <t xml:space="preserve">Свердловская область, г.Камышлов, ул.Машиностроителей, (от пересечения автодороги по ул. Северная до жилого дома №1а по ул. Машиностроителей)</t>
  </si>
  <si>
    <t xml:space="preserve">66-440-ОП-МГ-66н-18918</t>
  </si>
  <si>
    <t xml:space="preserve">66:13:0000000:1566</t>
  </si>
  <si>
    <t xml:space="preserve">66:46:0108003:358</t>
  </si>
  <si>
    <t xml:space="preserve">Инвентаризационно-техническая документация от  25.10.2010 года</t>
  </si>
  <si>
    <t xml:space="preserve">66-66-20/013/2010-397 от 23.12.2010</t>
  </si>
  <si>
    <t xml:space="preserve">Свердловская область, г.Камышлов, ул.Зеленая, (от жил.дома №2а по ул. Зеленая до жил.дома №61 по ул. Зеленая и от пересечения автодороги по ул. Барабинская у жил.дома №65 до жил.дома №54 по ул. Зеленая)</t>
  </si>
  <si>
    <t xml:space="preserve">66-440-ОП-МГ-66н-18919</t>
  </si>
  <si>
    <t xml:space="preserve">66:46:0000000:27</t>
  </si>
  <si>
    <t xml:space="preserve">66:46:0102004:582
66:46:0102004:579
66:46:0102004:580</t>
  </si>
  <si>
    <t xml:space="preserve">5553,0
1846,0
485,0</t>
  </si>
  <si>
    <t xml:space="preserve">66-66-20/013/2010-501 от 29.12.2010</t>
  </si>
  <si>
    <t xml:space="preserve">Свердловская область, г.Камышлов, пер.Южный, (местоположение установлено относительно ориентира участок, расположенного в границах участка, адрес ориентира: г. Камышлов, пер. Южный)</t>
  </si>
  <si>
    <t xml:space="preserve">66-440-ОП-МГ-66н-18920</t>
  </si>
  <si>
    <t xml:space="preserve">66:46:0108002:326</t>
  </si>
  <si>
    <t xml:space="preserve">66-66-20/013/2010-607 от 13.01.2011</t>
  </si>
  <si>
    <t xml:space="preserve">Свердловская область, г.Камышлов, ул.Заречная</t>
  </si>
  <si>
    <t xml:space="preserve">66-440-ОП-МГ-66н-18921</t>
  </si>
  <si>
    <t xml:space="preserve">Свердловская область, г.Камышлов, ул.Кирова, от жилого дома №1-б по ул.С.Будакова до жил.дома №61 по ул.Кирова</t>
  </si>
  <si>
    <t xml:space="preserve">66-440-ОП-МГ-66н-18925</t>
  </si>
  <si>
    <t xml:space="preserve">66:46:0000000:1202</t>
  </si>
  <si>
    <t xml:space="preserve">66646:0103001:741
66:46:0103002:551
66:46:0103004:963</t>
  </si>
  <si>
    <t xml:space="preserve">7810,0
5596,0
5135,0</t>
  </si>
  <si>
    <t xml:space="preserve">Инфентаризационно-техническая документация от 12.05.2009г.</t>
  </si>
  <si>
    <t xml:space="preserve">66-66-20/003/2010-372 от 12.04.2010</t>
  </si>
  <si>
    <t xml:space="preserve">Свердловская область, г.Камышлов, ул.Красных Орлов, от жил.дома №1 по ул.Кр.Орлов до жил.дома №109-б по ул.Кр.Орлов</t>
  </si>
  <si>
    <t xml:space="preserve">66-440-ОП-МГ-66н-18927</t>
  </si>
  <si>
    <t xml:space="preserve">66:46:0000000:1205</t>
  </si>
  <si>
    <t xml:space="preserve">66:46:0103001:754
66:46:0103002:558
66:46:0103003:523</t>
  </si>
  <si>
    <t xml:space="preserve">6071,0
12604,0
5423,0</t>
  </si>
  <si>
    <t xml:space="preserve">инвентаризационно-техническая документация от 27.05.2009 года</t>
  </si>
  <si>
    <t xml:space="preserve">66-66-20/002/2010-720 от 22.04.2010</t>
  </si>
  <si>
    <t xml:space="preserve">Свердловская область, г.Камышлов, ул.Кузнечная, от жил.дома №1 по ул.Кузнечная  до жил.дома №46 по ул.Кузнечная</t>
  </si>
  <si>
    <t xml:space="preserve">66-440-ОП-МГ-66н-18928</t>
  </si>
  <si>
    <t xml:space="preserve">66:46:0000000:1096</t>
  </si>
  <si>
    <t xml:space="preserve">66:46:0104002:292
66:46:0101005:510
66:46:0101005:509
66:46:0101005:508</t>
  </si>
  <si>
    <t xml:space="preserve">5273,0
2157,0
855,0
926,0</t>
  </si>
  <si>
    <t xml:space="preserve">66-66-20/003/2010-394 от 15.04.2010</t>
  </si>
  <si>
    <t xml:space="preserve">Свердловская область, г.Камышлов, ул.Московская, от нежилого здания под №2 по ул.Московской до жилого дома №20 по ул.Московской</t>
  </si>
  <si>
    <t xml:space="preserve">66-440-ОП-МГ-66н-18931</t>
  </si>
  <si>
    <t xml:space="preserve">66:46:0000000:1311</t>
  </si>
  <si>
    <t xml:space="preserve">66:46:0103001:739
66:46:0103001:738
66:46:0103001:737
66:46:0103001:740</t>
  </si>
  <si>
    <t xml:space="preserve">2059,0
925,0
1226,0
2080,0</t>
  </si>
  <si>
    <t xml:space="preserve">инвентаризационно-техническая документация от 21.07.2009 года </t>
  </si>
  <si>
    <t xml:space="preserve">66-66-20/002/2010-059 от 09.02.2010</t>
  </si>
  <si>
    <t xml:space="preserve">Свердловская область, г.Камышлов, ул.Розы Люксембург, (от жилого дома №13 по ул.Кирова до жилого дома №27 по ул.Р.Люксембург с перекрестками по ул.Энгельса, К.Маркса, Свердлова, Кр.Орлов)</t>
  </si>
  <si>
    <t xml:space="preserve">66-440-ОП-МГ-66н-18932</t>
  </si>
  <si>
    <t xml:space="preserve">66:46:0000000:1086</t>
  </si>
  <si>
    <t xml:space="preserve">66:46:0103001:742
66:46:0103001:746
66:46:0103001:743
66:46:0103001:745
66:46:0103001:744</t>
  </si>
  <si>
    <t xml:space="preserve">2099,0
2121,0
1160,0
1142,0
2025,0</t>
  </si>
  <si>
    <t xml:space="preserve">Инвентаризационно-техническая документация от 12.05.2009 года</t>
  </si>
  <si>
    <t xml:space="preserve">66-66-20/004/2010-147 от 14.05.2010</t>
  </si>
  <si>
    <t xml:space="preserve">Свердловская область, г.Камышлов, (дорога к саду "Строитель-2")</t>
  </si>
  <si>
    <t xml:space="preserve">Свердловская область, г.Камышлов, (дорога к саду "Надежда")</t>
  </si>
  <si>
    <t xml:space="preserve">Свердловская область, г.Камышлов, (дорога к саду "Труженик")</t>
  </si>
  <si>
    <t xml:space="preserve">Свердловская область, г.Камышлов, (дорога к саду "Заря")</t>
  </si>
  <si>
    <t xml:space="preserve">Свердловская область, г.Камышлов, (дорога к саду им. Мичурина)</t>
  </si>
  <si>
    <t xml:space="preserve">Свердловская область, г.Камышлов, (дорога к садам "Белый Яр"; "Родничок"; "Колос")</t>
  </si>
  <si>
    <t xml:space="preserve">Свердловская область, г.Камышлов, ул.Строителей, от жил.дома №8 по ул.Строителей до жил.дома №62 по ул.Строителей</t>
  </si>
  <si>
    <t xml:space="preserve">66-440-ОП-МГ-66н-18933</t>
  </si>
  <si>
    <t xml:space="preserve">66:46:0000000:1122</t>
  </si>
  <si>
    <t xml:space="preserve">66:46:0104003:242</t>
  </si>
  <si>
    <t xml:space="preserve">Инвентаризационно-техническая документация от  25.11.2009 года</t>
  </si>
  <si>
    <t xml:space="preserve">66-66-20/003/2010-365 от 10.04.2010</t>
  </si>
  <si>
    <t xml:space="preserve">Свердловская область, г.Камышлов, ул.Уральская, От жил.дома №1 по ул.Уральская до жил.дома №23 по ул.Кузнечная</t>
  </si>
  <si>
    <t xml:space="preserve">66-440-ОП-МГ-66н-18934</t>
  </si>
  <si>
    <t xml:space="preserve">66:46:0000000:1215</t>
  </si>
  <si>
    <t xml:space="preserve">66:46:0104002:290</t>
  </si>
  <si>
    <t xml:space="preserve">66-66-20/003/2010-363 от 10.04.2010</t>
  </si>
  <si>
    <t xml:space="preserve">Свердловская область, г.Камышлов, ул.Чапаева, (от жилого дома №1 по ул. Чапаева до жилого дома №19 по ул. Чапаева)</t>
  </si>
  <si>
    <t xml:space="preserve">66-440-ОП-МГ-66н-18935</t>
  </si>
  <si>
    <t xml:space="preserve">66:46:0000000:1271</t>
  </si>
  <si>
    <t xml:space="preserve">66:46:0108003:359</t>
  </si>
  <si>
    <t xml:space="preserve">66-66-20/013/2010-505 от 29.12.2010</t>
  </si>
  <si>
    <t xml:space="preserve">Свердловская область, г.Камышлов, ул.Кирпичников, (относительно ориентира участок, расположенного в границах участка, адрес ориентира: г. Камышлов, ул.Кирпичников)</t>
  </si>
  <si>
    <t xml:space="preserve">66-440-ОП-МГ-66н-18936</t>
  </si>
  <si>
    <t xml:space="preserve">66:46:0104004:471</t>
  </si>
  <si>
    <t xml:space="preserve">66-66-20/013/2010-408 от 23.12.2010</t>
  </si>
  <si>
    <t xml:space="preserve">Свердловская область, г.Камышлов, ул.Вагонников, (местоположение установлено относительно ориентира участок, расположенного в границах участка, адрес ориентира: г.Камышлов, ул. Вагонников)</t>
  </si>
  <si>
    <t xml:space="preserve">66-440-ОП-МГ-66н-18937</t>
  </si>
  <si>
    <t xml:space="preserve">66:46:0104004:470
  </t>
  </si>
  <si>
    <t xml:space="preserve">543
 </t>
  </si>
  <si>
    <t xml:space="preserve">66-66-20/013/2010-403 от 23.12.2010</t>
  </si>
  <si>
    <t xml:space="preserve"> 
66:46:0104004:472</t>
  </si>
  <si>
    <t xml:space="preserve"> 
1458</t>
  </si>
  <si>
    <t xml:space="preserve">66-66-20/013/2010-404 от 23.12.2010</t>
  </si>
  <si>
    <t xml:space="preserve">Свердловская область, г.Камышлов, ул.Энергетиков</t>
  </si>
  <si>
    <t xml:space="preserve">66-440-ОП-МГ-66н-18940</t>
  </si>
  <si>
    <r>
      <rPr>
        <sz val="8"/>
        <color rgb="FF2E75B6"/>
        <rFont val="Times New Roman"/>
        <family val="1"/>
        <charset val="204"/>
      </rPr>
      <t xml:space="preserve">66:46:0104001:94   66:46:0104003:1091 </t>
    </r>
    <r>
      <rPr>
        <sz val="8"/>
        <rFont val="Times New Roman"/>
        <family val="1"/>
        <charset val="204"/>
      </rPr>
      <t xml:space="preserve">   </t>
    </r>
    <r>
      <rPr>
        <sz val="8"/>
        <color rgb="FF2E75B6"/>
        <rFont val="Times New Roman"/>
        <family val="1"/>
        <charset val="204"/>
      </rPr>
      <t xml:space="preserve">66:46:0104004:1542    66:46:0104005:127</t>
    </r>
  </si>
  <si>
    <r>
      <rPr>
        <sz val="8"/>
        <color rgb="FF2E75B6"/>
        <rFont val="Times New Roman"/>
        <family val="1"/>
        <charset val="204"/>
      </rPr>
      <t xml:space="preserve">1516,0      </t>
    </r>
    <r>
      <rPr>
        <sz val="8"/>
        <rFont val="Times New Roman"/>
        <family val="1"/>
        <charset val="204"/>
      </rPr>
      <t xml:space="preserve">  </t>
    </r>
    <r>
      <rPr>
        <sz val="8"/>
        <color rgb="FF2E75B6"/>
        <rFont val="Times New Roman"/>
        <family val="1"/>
        <charset val="204"/>
      </rPr>
      <t xml:space="preserve">1491,0   </t>
    </r>
    <r>
      <rPr>
        <sz val="8"/>
        <rFont val="Times New Roman"/>
        <family val="1"/>
        <charset val="204"/>
      </rPr>
      <t xml:space="preserve">    </t>
    </r>
    <r>
      <rPr>
        <sz val="8"/>
        <color rgb="FF2E75B6"/>
        <rFont val="Times New Roman"/>
        <family val="1"/>
        <charset val="204"/>
      </rPr>
      <t xml:space="preserve">8772,0        2779,0   </t>
    </r>
    <r>
      <rPr>
        <sz val="8"/>
        <rFont val="Times New Roman"/>
        <family val="1"/>
        <charset val="204"/>
      </rPr>
      <t xml:space="preserve">     </t>
    </r>
  </si>
  <si>
    <t xml:space="preserve">66:46:0104001:94-66/113/2022-1; 66:46:0104003:1091-66/113/2022-1; 66:46:0104004:1542-66/113/2022-2; 66:46:0104005:127-66/113/2022-2 от 31.08.2022</t>
  </si>
  <si>
    <t xml:space="preserve">Свердловская область, г.Камышлов, ул.Подпорина</t>
  </si>
  <si>
    <t xml:space="preserve">66-440-ОП-МГ-66н-18881</t>
  </si>
  <si>
    <t xml:space="preserve">66:46:0108001:730</t>
  </si>
  <si>
    <t xml:space="preserve">66-66-20/003/2011-379 от 28.02.2011</t>
  </si>
  <si>
    <t xml:space="preserve">Свердловская область, г.Камышлов, ул.Калинина, (местоположение установлено относительно ориентира участок,расположенного в границах участка, адрес ориентира:г. Камышлов, ул. Калинина)</t>
  </si>
  <si>
    <t xml:space="preserve">66-440-ОП-МГ-66н-18882</t>
  </si>
  <si>
    <t xml:space="preserve">66:46:0101001:52
 </t>
  </si>
  <si>
    <t xml:space="preserve">66-66-20/013/2010-593 от 11.01.2011</t>
  </si>
  <si>
    <t xml:space="preserve">
66:46:0101005:506</t>
  </si>
  <si>
    <t xml:space="preserve">
1918,0</t>
  </si>
  <si>
    <t xml:space="preserve">66-66-20/013/2010-594 от 11.01.2011</t>
  </si>
  <si>
    <t xml:space="preserve">Свердловская область, г.Камышлов, ул.Томина, (местоположение установлено относительно ориентира участок, расположенного в границах участка, адрес ориентира: г. Камышлов, ул. Томина)</t>
  </si>
  <si>
    <t xml:space="preserve">66-440-ОП-МГ-66н-18884</t>
  </si>
  <si>
    <t xml:space="preserve">66:46:0101006:302</t>
  </si>
  <si>
    <t xml:space="preserve">66-66-20/013/2010-604 от 14.01.2011</t>
  </si>
  <si>
    <t xml:space="preserve">Свердловская область, г.Камышлов, ул.Мичурина, (от жилого дома №133 по ул. Энгельса до жил. дома №46 по ул. Мичурина)</t>
  </si>
  <si>
    <t xml:space="preserve">66-440-ОП-МГ-66н-18885</t>
  </si>
  <si>
    <t xml:space="preserve">66:46:0000000:16</t>
  </si>
  <si>
    <t xml:space="preserve">66:46:0102003:559</t>
  </si>
  <si>
    <t xml:space="preserve">66-66-20/029/2010-661 от 21.12.2010</t>
  </si>
  <si>
    <t xml:space="preserve">Свердловская область, г.Камышлов, ул.Космонавтов</t>
  </si>
  <si>
    <t xml:space="preserve">66-440-ОП-МГ-66н-23690</t>
  </si>
  <si>
    <t xml:space="preserve">Свердловская область, г.Камышлов, ул.Барабинская, (от жилого дома №1 по ул.Барабинская до жилого дома №69 по ул.Барабинская)</t>
  </si>
  <si>
    <t xml:space="preserve">66-440-ОП-МГ-66н-25718</t>
  </si>
  <si>
    <t xml:space="preserve">66:46:0000000:1137</t>
  </si>
  <si>
    <t xml:space="preserve">66:46:0102004:602
66:46:0102004:606</t>
  </si>
  <si>
    <t xml:space="preserve">1578,0
1364,0</t>
  </si>
  <si>
    <t xml:space="preserve">66-66-20/011/2011-331 от 25.05.2011</t>
  </si>
  <si>
    <t xml:space="preserve">Свердловская область, г.Камышлов, ул.Кутузова, (от пересечения автодороги по ул.Энгельса у жилого дома №93 до правой кромки автодороги по улице Садовая)</t>
  </si>
  <si>
    <t xml:space="preserve">66-440-ОП-МГ-66н-25720</t>
  </si>
  <si>
    <t xml:space="preserve">66:46:0000000:1055</t>
  </si>
  <si>
    <t xml:space="preserve">66:46:0102003:562
66:46:0102003:563</t>
  </si>
  <si>
    <t xml:space="preserve">537,0
913</t>
  </si>
  <si>
    <t xml:space="preserve">Инвентаризационно-техническая  документация от  10.05.2011 года</t>
  </si>
  <si>
    <t xml:space="preserve">66-66-20/011/2011-341 от 22.06.2011</t>
  </si>
  <si>
    <t xml:space="preserve">Свердловская область, г.Камышлов, ул.Ломоносова, (от жилого дома №12 по ул.Космонавтов до жилого дома №31 по ул.Ломоносова)</t>
  </si>
  <si>
    <t xml:space="preserve">66-440-ОП-МГ-66н-25721</t>
  </si>
  <si>
    <t xml:space="preserve">66:46:0000000:1293</t>
  </si>
  <si>
    <t xml:space="preserve">66:46:0104002:322
66:46:0104002:331</t>
  </si>
  <si>
    <t xml:space="preserve">2834,0
402,0</t>
  </si>
  <si>
    <t xml:space="preserve">66-66-20/011/2011-339 от 18.07.2011</t>
  </si>
  <si>
    <t xml:space="preserve">Свердловская область, г.Камышлов, ул.Молокова, (от жилого дома №2 по ул. Молокова до жилого дома №22 по ул. Молокова)</t>
  </si>
  <si>
    <t xml:space="preserve">66-440-ОП-МГ-66н-19923</t>
  </si>
  <si>
    <t xml:space="preserve">66:46:0000000:1286</t>
  </si>
  <si>
    <t xml:space="preserve">66:46:0108001:747</t>
  </si>
  <si>
    <t xml:space="preserve">66-66-20/034/2010-022 от 21.12.2010</t>
  </si>
  <si>
    <t xml:space="preserve">Свердловская область, г.Камышлов, ул.Семена Будакова</t>
  </si>
  <si>
    <t xml:space="preserve">66-440-ОП-МГ-66н-19924</t>
  </si>
  <si>
    <t xml:space="preserve">66:46:0103001:769</t>
  </si>
  <si>
    <t xml:space="preserve">66-66-20/014/2011-028 от 21.04.2011</t>
  </si>
  <si>
    <t xml:space="preserve">Свердловская область, г.Камышлов, ул.Вокзальная, (от перекрестка ул. Куйбышева до жил. дома №15 по ул. Кр.Орлов)</t>
  </si>
  <si>
    <t xml:space="preserve">66-440-ОП-МГ-66н-20582</t>
  </si>
  <si>
    <t xml:space="preserve">66:46:0000000:1287</t>
  </si>
  <si>
    <t xml:space="preserve">66:46:0103003:531
66:46:0103003:529</t>
  </si>
  <si>
    <t xml:space="preserve">3481,0
910,0</t>
  </si>
  <si>
    <t xml:space="preserve">66-66-20/023/2010-551 от 06.10.2010</t>
  </si>
  <si>
    <t xml:space="preserve">Свердловская область, г.Камышлов, ул.Машинистов, (от нежилого здания №2а по ул.Машинистов до перекрестка по ул.Энергетиков)</t>
  </si>
  <si>
    <t xml:space="preserve">66-440-ОП-МГ-66н-20583</t>
  </si>
  <si>
    <t xml:space="preserve">66:46:0000000:1258</t>
  </si>
  <si>
    <t xml:space="preserve">66:46:0104004:468
66:46:0104004:465</t>
  </si>
  <si>
    <t xml:space="preserve">1412,0
2264,0</t>
  </si>
  <si>
    <t xml:space="preserve">66-66-20/004/2010-162 от 19.05.2010</t>
  </si>
  <si>
    <t xml:space="preserve">Свердловская область, г.Камышлов, ул.Сиреневая, (от жилого дома №2 по ул.Сиреневая до жилого дома №16 по ул.Сиреневая)</t>
  </si>
  <si>
    <t xml:space="preserve">66-440-ОП-МГ-66н-20584</t>
  </si>
  <si>
    <t xml:space="preserve">66:46:0000000:1195</t>
  </si>
  <si>
    <t xml:space="preserve">66:46:0104001:48</t>
  </si>
  <si>
    <t xml:space="preserve">66-66-20/004/2010-161 от 19.05.2010</t>
  </si>
  <si>
    <t xml:space="preserve">Свердловская область, г.Камышлов, ул.Малышева</t>
  </si>
  <si>
    <t xml:space="preserve">66-440-ОП-МГ-66н-20586</t>
  </si>
  <si>
    <t xml:space="preserve">66:46:0101005:525
</t>
  </si>
  <si>
    <t xml:space="preserve">976,0
</t>
  </si>
  <si>
    <t xml:space="preserve">66-66-20/014/2011-018 от 22.04.2011</t>
  </si>
  <si>
    <t xml:space="preserve">
66:46:0101005:524
</t>
  </si>
  <si>
    <t xml:space="preserve">
1382,0
</t>
  </si>
  <si>
    <t xml:space="preserve">66-66-20/014/2011-017 от 22.04.2011</t>
  </si>
  <si>
    <t xml:space="preserve">
66:46:0101005:526</t>
  </si>
  <si>
    <t xml:space="preserve">
1784,0</t>
  </si>
  <si>
    <t xml:space="preserve">66-66-20/014/2011-016 от 22.04.2011</t>
  </si>
  <si>
    <t xml:space="preserve">Свердловская область, г.Камышлов, ул.Василия Колина</t>
  </si>
  <si>
    <t xml:space="preserve">Свердловская область, г.Камышлов, пер.Добролюбова</t>
  </si>
  <si>
    <t xml:space="preserve">Свердловская область, г.Камышлов, ул.Агрономическая, (от жилого дома №15а по ул.Агрономическая до жилого дома №37а по ул.Агрономическая)</t>
  </si>
  <si>
    <t xml:space="preserve">66-440-ОП-МГ-66н-20861</t>
  </si>
  <si>
    <t xml:space="preserve">66:46:0000000:1099</t>
  </si>
  <si>
    <t xml:space="preserve">66:46:0102002:629
66:46:0102002:633
66:46:0102002:634</t>
  </si>
  <si>
    <t xml:space="preserve">2113,0
340,0
1781,0
</t>
  </si>
  <si>
    <t xml:space="preserve">66-66-20/014/2011-011 от 21.04.2011</t>
  </si>
  <si>
    <t xml:space="preserve">Свердловская область, г.Камышлов, пер.МТС</t>
  </si>
  <si>
    <t xml:space="preserve">Свердловская область, г.Камышлов, пер.Некрасова</t>
  </si>
  <si>
    <t xml:space="preserve">Свердловская область, г.Камышлов, пер.Лермонтова</t>
  </si>
  <si>
    <t xml:space="preserve">Свердловская область, г.Камышлов, ул.Павлика Морозова</t>
  </si>
  <si>
    <t xml:space="preserve">66-440-ОП-МГ-66н-26248</t>
  </si>
  <si>
    <r>
      <rPr>
        <sz val="8"/>
        <color rgb="FF2E75B6"/>
        <rFont val="Times New Roman"/>
        <family val="1"/>
        <charset val="204"/>
      </rPr>
      <t xml:space="preserve">66:46:0104003:525 </t>
    </r>
    <r>
      <rPr>
        <sz val="8"/>
        <rFont val="Times New Roman"/>
        <family val="1"/>
        <charset val="204"/>
      </rPr>
      <t xml:space="preserve">   </t>
    </r>
    <r>
      <rPr>
        <sz val="8"/>
        <color rgb="FF2E75B6"/>
        <rFont val="Times New Roman"/>
        <family val="1"/>
        <charset val="204"/>
      </rPr>
      <t xml:space="preserve">66:46:0104004:838 </t>
    </r>
    <r>
      <rPr>
        <sz val="8"/>
        <rFont val="Times New Roman"/>
        <family val="1"/>
        <charset val="204"/>
      </rPr>
      <t xml:space="preserve">   </t>
    </r>
    <r>
      <rPr>
        <sz val="8"/>
        <color rgb="FF2E75B6"/>
        <rFont val="Times New Roman"/>
        <family val="1"/>
        <charset val="204"/>
      </rPr>
      <t xml:space="preserve">66:46:0104004:839</t>
    </r>
    <r>
      <rPr>
        <sz val="8"/>
        <rFont val="Times New Roman"/>
        <family val="1"/>
        <charset val="204"/>
      </rPr>
      <t xml:space="preserve">    </t>
    </r>
    <r>
      <rPr>
        <sz val="8"/>
        <color rgb="FF2E75B6"/>
        <rFont val="Times New Roman"/>
        <family val="1"/>
        <charset val="204"/>
      </rPr>
      <t xml:space="preserve">66:46:0104004:840 </t>
    </r>
    <r>
      <rPr>
        <sz val="8"/>
        <rFont val="Times New Roman"/>
        <family val="1"/>
        <charset val="204"/>
      </rPr>
      <t xml:space="preserve">   </t>
    </r>
    <r>
      <rPr>
        <sz val="8"/>
        <color rgb="FF2E75B6"/>
        <rFont val="Times New Roman"/>
        <family val="1"/>
        <charset val="204"/>
      </rPr>
      <t xml:space="preserve">66:46:0104004:841</t>
    </r>
  </si>
  <si>
    <r>
      <rPr>
        <sz val="8"/>
        <color rgb="FF2E75B6"/>
        <rFont val="Times New Roman"/>
        <family val="1"/>
        <charset val="204"/>
      </rPr>
      <t xml:space="preserve">2164,0    </t>
    </r>
    <r>
      <rPr>
        <sz val="8"/>
        <rFont val="Times New Roman"/>
        <family val="1"/>
        <charset val="204"/>
      </rPr>
      <t xml:space="preserve">   </t>
    </r>
    <r>
      <rPr>
        <sz val="8"/>
        <color rgb="FF2E75B6"/>
        <rFont val="Times New Roman"/>
        <family val="1"/>
        <charset val="204"/>
      </rPr>
      <t xml:space="preserve">2940,0  </t>
    </r>
    <r>
      <rPr>
        <sz val="8"/>
        <rFont val="Times New Roman"/>
        <family val="1"/>
        <charset val="204"/>
      </rPr>
      <t xml:space="preserve">     </t>
    </r>
    <r>
      <rPr>
        <sz val="8"/>
        <color rgb="FF2E75B6"/>
        <rFont val="Times New Roman"/>
        <family val="1"/>
        <charset val="204"/>
      </rPr>
      <t xml:space="preserve">534,0</t>
    </r>
    <r>
      <rPr>
        <sz val="8"/>
        <rFont val="Times New Roman"/>
        <family val="1"/>
        <charset val="204"/>
      </rPr>
      <t xml:space="preserve">         </t>
    </r>
    <r>
      <rPr>
        <sz val="8"/>
        <color rgb="FF2E75B6"/>
        <rFont val="Times New Roman"/>
        <family val="1"/>
        <charset val="204"/>
      </rPr>
      <t xml:space="preserve">971,0   </t>
    </r>
    <r>
      <rPr>
        <sz val="8"/>
        <rFont val="Times New Roman"/>
        <family val="1"/>
        <charset val="204"/>
      </rPr>
      <t xml:space="preserve">     </t>
    </r>
    <r>
      <rPr>
        <sz val="8"/>
        <color rgb="FF2E75B6"/>
        <rFont val="Times New Roman"/>
        <family val="1"/>
        <charset val="204"/>
      </rPr>
      <t xml:space="preserve">2191,0 </t>
    </r>
    <r>
      <rPr>
        <sz val="8"/>
        <rFont val="Times New Roman"/>
        <family val="1"/>
        <charset val="204"/>
      </rPr>
      <t xml:space="preserve">          </t>
    </r>
  </si>
  <si>
    <t xml:space="preserve">66:46:0104003:525-66/113/2022-1; 66:46:0104004:838-66/113/2022-1;    66:46:0104004:839-66/113/2022-2;    66:46:0104004:840-66/113/2022-1;    66:46:0104004:841-66/113/2022-2 от 31.08.2022</t>
  </si>
  <si>
    <t xml:space="preserve">Свердловская область, г.Камышлов, ул.Пушкина</t>
  </si>
  <si>
    <t xml:space="preserve">66-440-ОП-МГ-66н-26249</t>
  </si>
  <si>
    <t xml:space="preserve">66:46:0108003:508</t>
  </si>
  <si>
    <t xml:space="preserve">Свердловская область, г.Камышлов, ул.Свободы</t>
  </si>
  <si>
    <t xml:space="preserve">66-440-ОП-МГ-66н-26250</t>
  </si>
  <si>
    <t xml:space="preserve">Свердловская область, г.Камышлов, ул.Степная</t>
  </si>
  <si>
    <t xml:space="preserve">66-440-ОП-МГ-66н-26251</t>
  </si>
  <si>
    <t xml:space="preserve">Свердловская область, г.Камышлов, ул.Швельниса, (от пересечения автодороги по ул.Кутузова у жил.дома №1 по ул.Швельниса до пересечения автодороги по ул.Энгельса у жилого дома №55 до пересечения автодороги по ул.Луговая и до магазина по ул.Энгельса,5)</t>
  </si>
  <si>
    <t xml:space="preserve">66-440-ОП-МГ-66н-26252</t>
  </si>
  <si>
    <t xml:space="preserve">66:46:0000000:1206</t>
  </si>
  <si>
    <t xml:space="preserve">66:46:0102002:668</t>
  </si>
  <si>
    <t xml:space="preserve">Инвентаризационно-техническая документация от 02.02.2012 года</t>
  </si>
  <si>
    <t xml:space="preserve">66-66-20/660/2012-288 от 16.04.2012</t>
  </si>
  <si>
    <t xml:space="preserve">Свердловская область, г.Камышлов, 1955 км.</t>
  </si>
  <si>
    <t xml:space="preserve">66-440-ОП-МГ-66н-26284</t>
  </si>
  <si>
    <t xml:space="preserve">Свердловская область, г.Камышлов, ул.Мамина-Сибиряка</t>
  </si>
  <si>
    <t xml:space="preserve">66-440-ОП-МГ-66н-24781</t>
  </si>
  <si>
    <t xml:space="preserve">66:46:0101006:312</t>
  </si>
  <si>
    <t xml:space="preserve">Грунтовая, без асфальтового и щебеночного покрытия, </t>
  </si>
  <si>
    <t xml:space="preserve">66-66-20/001/2011-545 от 24.03.2021</t>
  </si>
  <si>
    <t xml:space="preserve">Свердловская область, г.Камышлов, ул.Заводская, (от жилого дома №3 до жилого дома №24 по ул. Заводской)</t>
  </si>
  <si>
    <t xml:space="preserve">66-440-ОП-МГ-66н-24061</t>
  </si>
  <si>
    <t xml:space="preserve">66:46:0000000:1156</t>
  </si>
  <si>
    <t xml:space="preserve">66:46:0104004:480
66:46:0104003:254
66:46:0104003:253
66:46:0104004:479</t>
  </si>
  <si>
    <t xml:space="preserve">2290,0
1592,0
3022,0
3991,0</t>
  </si>
  <si>
    <t xml:space="preserve">66-66-20/013/2010-496 от 29.12.2010</t>
  </si>
  <si>
    <t xml:space="preserve">Свердловская область, г.Камышлов, ул.Ивана Березкина, (местоположение установлено :  г. Камышлов, ул. Ив.Березкина)</t>
  </si>
  <si>
    <t xml:space="preserve">66-440-ОП-МГ-66н-21022</t>
  </si>
  <si>
    <t xml:space="preserve">66:46:0101005:522</t>
  </si>
  <si>
    <t xml:space="preserve">66-66-20/013/2010-608 от 13.01.2011</t>
  </si>
  <si>
    <t xml:space="preserve">Свердловская область, г.Камышлов, ул. Макара Васильева, (от пересечения автодороги по ул.Энгельса у жилого дома №119 до жилого дома №74 по ул. М.Васильева)</t>
  </si>
  <si>
    <t xml:space="preserve">66-440-ОП-МГ-66н-21023</t>
  </si>
  <si>
    <t xml:space="preserve">66:46:0000000:1142</t>
  </si>
  <si>
    <t xml:space="preserve">66:46:0102003:573
66:46:0102003:574
66:46:0102002:635
66:46:0102003:572</t>
  </si>
  <si>
    <t xml:space="preserve">421,0
2876,0
312,0
3990,0</t>
  </si>
  <si>
    <t xml:space="preserve">Инвентаризационно-техническая документация от  14.09.2010 года</t>
  </si>
  <si>
    <t xml:space="preserve">66-66-20/004/2010-415 от 26.11.2010</t>
  </si>
  <si>
    <t xml:space="preserve">Свердловская область, г.Камышлов, ул.Чайковского</t>
  </si>
  <si>
    <t xml:space="preserve">66-440-ОП-МГ-66н-21025</t>
  </si>
  <si>
    <t xml:space="preserve">66:46:0103001:772</t>
  </si>
  <si>
    <t xml:space="preserve">Грунтовая, без асфальтового и щебеночного покрытия,</t>
  </si>
  <si>
    <t xml:space="preserve">66-66-20/014/2011-015 от 21.04.2011</t>
  </si>
  <si>
    <t xml:space="preserve">Свердловская область, г.Камышлов, ул.Декабристов, (по улице Декабристов от левой кромки автодороги УИЗ-СТМ до жилого дома №24 по ул.Декабристов)</t>
  </si>
  <si>
    <t xml:space="preserve">66-440-ОП-МГ-66н-25381</t>
  </si>
  <si>
    <t xml:space="preserve">66:46:0000000:1049</t>
  </si>
  <si>
    <t xml:space="preserve">66:46:0104002:315</t>
  </si>
  <si>
    <t xml:space="preserve">инвентаризационно-техническая документация от 27.04.2011 года</t>
  </si>
  <si>
    <t xml:space="preserve">66-66-20/014/2011-887 от 21.06.2011</t>
  </si>
  <si>
    <t xml:space="preserve">Свердловская область, г.Камышлов, ул.Закамышловская, (по ул.Закамышловская от ж/д №1б по ул.Закамышловская до ж/д №4а по ул.Закамышловская, до ж/д №20 по ул.Закамышловская, до левой кромки автодороги по ул.Энгельса, до левой кромки автодороги по ул.Агрономической</t>
  </si>
  <si>
    <t xml:space="preserve">66-440-ОП-МГ-66н-25382</t>
  </si>
  <si>
    <t xml:space="preserve">66:46:0000000:1203</t>
  </si>
  <si>
    <t xml:space="preserve">66:46:0102003:576
66:46:0102003:575
66:46:0102002:650
66:46:0102002:649
66:46:0102002:648
66:46:0102003:584
66:46:0102003:585
66:46:0102003:583</t>
  </si>
  <si>
    <t xml:space="preserve">1111,0
145,0
418,0
741,0
9854,0
348,0
70,0
386,0</t>
  </si>
  <si>
    <t xml:space="preserve">66-66-20/014/2011-889 от 21.06.2011</t>
  </si>
  <si>
    <t xml:space="preserve">Свердловская область, г.Камышлов, ул.Щорса, (по ул.Щорса от бер. р. "Закамышловка" до ж.д.№7 по ул.Щорса и до ж.д.№10-а по ул.Барабинская, от ж.д.№1-а по ул. Щорса до ж.д.№14  по ул.Барабинская, от ж.д.№21-а по ул.Барабинская до ж.д.№24 по ул.Щорса, от </t>
  </si>
  <si>
    <t xml:space="preserve">66-440-ОП-МГ-66н-25384</t>
  </si>
  <si>
    <t xml:space="preserve">66:46:0000000:1157</t>
  </si>
  <si>
    <t xml:space="preserve">66:46:0102004:586
66:46:0102004:604
66:46:0102004:584</t>
  </si>
  <si>
    <t xml:space="preserve">987,0
3526,0
305,0</t>
  </si>
  <si>
    <t xml:space="preserve">66-66-20/011/2011-370 от 28.07.2011</t>
  </si>
  <si>
    <t xml:space="preserve">Свердловская область, г.Камышлов, ул.Пролетарская, (от жилого дома №1 по ул. Пролетарской до нежилого здания по ул. Пролетарской)</t>
  </si>
  <si>
    <t xml:space="preserve">66-440-ОП-МГ-66н-21901</t>
  </si>
  <si>
    <t xml:space="preserve">66:46:0000000:1220</t>
  </si>
  <si>
    <t xml:space="preserve">66:46:0107001:333
66:46:0107001:370
66:46:0103004:1004
66:46:0103002:572
</t>
  </si>
  <si>
    <t xml:space="preserve">14034,0
5379,0
11402,0
3316,0
</t>
  </si>
  <si>
    <t xml:space="preserve">66-66-20/023/2010-556 от 06.10.2010</t>
  </si>
  <si>
    <t xml:space="preserve">Свердловская область, г.Камышлов, ул.Комсомольская, (от жилого дома №2 по ул. Комсомольской до пересечения с ул. Боровой)</t>
  </si>
  <si>
    <t xml:space="preserve">66-440-ОП-МГ-66н-21903</t>
  </si>
  <si>
    <t xml:space="preserve">66:46:0000000:1204</t>
  </si>
  <si>
    <t xml:space="preserve">66:46:0103003:539
66:46:0103004:1002
66:46:0103003:540
66:46:0108001:756
66:46:0103004:1003
66:46:0108001:757
66:46:0103002:577</t>
  </si>
  <si>
    <t xml:space="preserve">4305,0
915,0
1154
3519,0
4786,0
877,0
2182,0</t>
  </si>
  <si>
    <t xml:space="preserve">66-66-20/026/2010-082 от 27.09.2010</t>
  </si>
  <si>
    <t xml:space="preserve">Свердловская область, г.Камышлов, ул.Куприна</t>
  </si>
  <si>
    <t xml:space="preserve">66-440-ОП-МГ-66н-21906</t>
  </si>
  <si>
    <t xml:space="preserve">66:46:0101005:1219</t>
  </si>
  <si>
    <t xml:space="preserve">66:46:0101005:1219-66/113/2022-2 от 31.08.2022</t>
  </si>
  <si>
    <t xml:space="preserve">Свердловская область, г.Камышлов, ул.Элеваторная</t>
  </si>
  <si>
    <t xml:space="preserve">Свердловская область, г.Камышлов, 1960 км.</t>
  </si>
  <si>
    <t xml:space="preserve">Свердловская область, г.Камышлов, ул.Бажова</t>
  </si>
  <si>
    <t xml:space="preserve">Свердловская область, г.Камышлов, ул.Новая</t>
  </si>
  <si>
    <t xml:space="preserve">Свердловская область, г.Камышлов, ул.Чкалова</t>
  </si>
  <si>
    <t xml:space="preserve">66:46:0104005:481</t>
  </si>
  <si>
    <t xml:space="preserve">66:46:0104005:481-66/113/2022-1 от 31.08.2022</t>
  </si>
  <si>
    <t xml:space="preserve">Свердловская область, г.Камышлов, ул. Олимпийская</t>
  </si>
  <si>
    <t xml:space="preserve">66:46:0104005:483</t>
  </si>
  <si>
    <t xml:space="preserve">66:46:0104005:483-66/113/2022-2 от 31.08.2022</t>
  </si>
  <si>
    <t xml:space="preserve">Свердловская область, г.Камышлов, ул. Ясная</t>
  </si>
  <si>
    <t xml:space="preserve">66:46:0104005:492</t>
  </si>
  <si>
    <t xml:space="preserve">66:46:0104005:492-66/113/2022-2 от 31.08.2022</t>
  </si>
  <si>
    <t xml:space="preserve">Свердловская область, г.Камышлов, ул. Энтузиастов</t>
  </si>
  <si>
    <t xml:space="preserve">66:46:0104005:486</t>
  </si>
  <si>
    <t xml:space="preserve">66:46:0104005:486-66/113/2022-1 от 31.08.2022</t>
  </si>
  <si>
    <t xml:space="preserve">Свердловская область, г.Камышлов, ул. Радужная</t>
  </si>
  <si>
    <t xml:space="preserve">66:46:0104005:491</t>
  </si>
  <si>
    <t xml:space="preserve">66:46:0104005:491-66/113/2022-2 от 31.08.2022</t>
  </si>
  <si>
    <t xml:space="preserve">Свердловская область, г.Камышлов, ул. Отрадная</t>
  </si>
  <si>
    <t xml:space="preserve">66:46:0104005:482</t>
  </si>
  <si>
    <t xml:space="preserve">66:46:0104005:482-66/113/2022-1 от 31.08.2022</t>
  </si>
  <si>
    <t xml:space="preserve">Свердловская область, г.Камышлов, ул. Светлая</t>
  </si>
  <si>
    <t xml:space="preserve">66:46:0104005:485</t>
  </si>
  <si>
    <t xml:space="preserve">66:46:0104005:485-66/113/2022-2 от 31.08.2022</t>
  </si>
  <si>
    <t xml:space="preserve">Свердловская область, г.Камышлов, ул. Рябиновая</t>
  </si>
  <si>
    <t xml:space="preserve">66:46:0104005:489</t>
  </si>
  <si>
    <t xml:space="preserve">66:46:0104005:489-66/113/2022-2 от 31.08.2022</t>
  </si>
  <si>
    <t xml:space="preserve">Свердловская область, г.Камышлов, ул.Спортивная</t>
  </si>
  <si>
    <t xml:space="preserve">66:46:0104005:490</t>
  </si>
  <si>
    <t xml:space="preserve">66:46:0104005:490-66/113/2022-1 от 31.08.2022</t>
  </si>
  <si>
    <t xml:space="preserve">Свердловская область, г.Камышлов, ул. Солнечная</t>
  </si>
  <si>
    <t xml:space="preserve">66:46:0104005:487</t>
  </si>
  <si>
    <t xml:space="preserve">66:46:0104005:487-66/113/2022-1 от 31.08.2022</t>
  </si>
  <si>
    <t xml:space="preserve">Свердловская область, г.Камышлов, ул. Широкая</t>
  </si>
  <si>
    <t xml:space="preserve">66:46:0104005:484</t>
  </si>
  <si>
    <t xml:space="preserve">66:46:0104005:484-66/113/2022-2 от 31.08.2022</t>
  </si>
  <si>
    <t xml:space="preserve">Свердловская область, г.Камышлов, ул. Цветочная</t>
  </si>
  <si>
    <t xml:space="preserve">66:46:0104005:488</t>
  </si>
  <si>
    <t xml:space="preserve">66:46:0104005:488-66/113/2022-1 от 31.08.2022</t>
  </si>
  <si>
    <t xml:space="preserve">Свердловская область, г.Камышлов, ул. Качалкова</t>
  </si>
  <si>
    <t xml:space="preserve">66:46:0104005:493</t>
  </si>
  <si>
    <t xml:space="preserve">66:46:0104005:493-66/113/2022-2 от 31.08.2022</t>
  </si>
  <si>
    <t xml:space="preserve">Свердловская область, г.Камышлов, (вокруг городского кладбища)</t>
  </si>
  <si>
    <t xml:space="preserve">Свердловская область, г.Камышлов, (подъезды к закамышловскому кладбищу)</t>
  </si>
  <si>
    <t xml:space="preserve">Свердловская область, г.Камышлов,  (дороги к садам)</t>
  </si>
  <si>
    <t xml:space="preserve">Свердловская область, г.Камышлов, ул.Северная, дорога к саду "Клеевик" от улицы Северной</t>
  </si>
  <si>
    <t xml:space="preserve">Свердловская область, г.Камышлов, ул.Северная, дорога к саду "Черемушки" от улицы Северной</t>
  </si>
  <si>
    <t xml:space="preserve">Свердловская область, г.Камышлов, ул.Северная, дорога к саду "Луч" от улицы Северной</t>
  </si>
  <si>
    <t xml:space="preserve">Свердловская область, г.Камышлов, ул. Бодрая</t>
  </si>
  <si>
    <t xml:space="preserve">66:13:0102002:849</t>
  </si>
  <si>
    <t xml:space="preserve">Свердловская область, г.Камышлов, ул. Тихая</t>
  </si>
  <si>
    <t xml:space="preserve">66:46:0102002:1923</t>
  </si>
  <si>
    <t xml:space="preserve">Свердловская область, г.Камышлов, ул. Дружная</t>
  </si>
  <si>
    <t xml:space="preserve">66:00:0000000:1973</t>
  </si>
  <si>
    <t xml:space="preserve">Свердловская область, г.Камышлов, ул. Вячеслава Булгакова</t>
  </si>
  <si>
    <t xml:space="preserve">66:46:0102002:1925</t>
  </si>
  <si>
    <t xml:space="preserve">Свердловская область, г.Камышлов, ул. Журавлиная</t>
  </si>
  <si>
    <t xml:space="preserve">66:00:0000000:1974</t>
  </si>
  <si>
    <t xml:space="preserve">Свердловская область, г.Камышлов, ул. Фестивальная</t>
  </si>
  <si>
    <t xml:space="preserve">66:00:0000000:1975</t>
  </si>
  <si>
    <t xml:space="preserve">Свердловская область, г.Камышлов, ул. Майская</t>
  </si>
  <si>
    <t xml:space="preserve">66:00:0000000:1976</t>
  </si>
  <si>
    <t xml:space="preserve">Свердловская область, г.Камышлов, ул. Макара Васильева</t>
  </si>
  <si>
    <t xml:space="preserve">66:46:0102002:1924</t>
  </si>
  <si>
    <t xml:space="preserve">Свердловская область, г.Камышлов, ул. Кооперативная</t>
  </si>
  <si>
    <t xml:space="preserve">66:00:0000000:1978</t>
  </si>
  <si>
    <t xml:space="preserve">Свердловская область, г.Камышлов, ул. Мостовая (участок №6)</t>
  </si>
  <si>
    <t xml:space="preserve"> </t>
  </si>
  <si>
    <t xml:space="preserve">Свердловская область, г. Камышлов, ул. Первомайская (860,00 м)</t>
  </si>
  <si>
    <t xml:space="preserve">66:46:0108002:1340</t>
  </si>
  <si>
    <t xml:space="preserve">66:46:0108002:1340-66/113/2022-1 от 31.08.2022</t>
  </si>
  <si>
    <t xml:space="preserve">ИТОГО по 5 КАТЕГОРИИ:</t>
  </si>
  <si>
    <t xml:space="preserve">ИТОГО:</t>
  </si>
  <si>
    <t xml:space="preserve">433373</t>
  </si>
  <si>
    <t xml:space="preserve">пер Кирпичников</t>
  </si>
  <si>
    <t xml:space="preserve">Свердловская область</t>
  </si>
  <si>
    <t xml:space="preserve">г Камышлов</t>
  </si>
  <si>
    <t xml:space="preserve">2856135</t>
  </si>
  <si>
    <t xml:space="preserve">ул Бодрая</t>
  </si>
  <si>
    <t xml:space="preserve">2856256</t>
  </si>
  <si>
    <t xml:space="preserve">ул Вишневая</t>
  </si>
  <si>
    <t xml:space="preserve">2856280</t>
  </si>
  <si>
    <t xml:space="preserve">ул Вячеслава Булгакова</t>
  </si>
  <si>
    <t xml:space="preserve">2856047</t>
  </si>
  <si>
    <t xml:space="preserve">ул Джазовая</t>
  </si>
  <si>
    <t xml:space="preserve">2856246</t>
  </si>
  <si>
    <t xml:space="preserve">ул Дружная</t>
  </si>
  <si>
    <t xml:space="preserve">2856097</t>
  </si>
  <si>
    <t xml:space="preserve">ул Журавлиная</t>
  </si>
  <si>
    <t xml:space="preserve">2856163</t>
  </si>
  <si>
    <t xml:space="preserve">ул Земляничная</t>
  </si>
  <si>
    <t xml:space="preserve">2856197</t>
  </si>
  <si>
    <t xml:space="preserve">ул Изумрудная</t>
  </si>
  <si>
    <t xml:space="preserve">2856259</t>
  </si>
  <si>
    <t xml:space="preserve">ул Кленовая</t>
  </si>
  <si>
    <t xml:space="preserve">2856035</t>
  </si>
  <si>
    <t xml:space="preserve">ул Крымская</t>
  </si>
  <si>
    <t xml:space="preserve">2856083</t>
  </si>
  <si>
    <t xml:space="preserve">ул Лучистая</t>
  </si>
  <si>
    <t xml:space="preserve">2856081</t>
  </si>
  <si>
    <t xml:space="preserve">ул Майская</t>
  </si>
  <si>
    <t xml:space="preserve">ул Медовая</t>
  </si>
  <si>
    <t xml:space="preserve">ул Счастливая</t>
  </si>
  <si>
    <t xml:space="preserve">ул Тихая</t>
  </si>
  <si>
    <t xml:space="preserve">ул Урожайная</t>
  </si>
  <si>
    <t xml:space="preserve">ул Фестивальная</t>
  </si>
  <si>
    <t xml:space="preserve">ул Шоферов</t>
  </si>
  <si>
    <t xml:space="preserve">ул Янтарная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</si>
</sst>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0"/>
    <numFmt numFmtId="168" formatCode="General"/>
  </numFmts>
  <fonts count="2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color rgb="FF2E75B6"/>
      <name val="Times New Roman"/>
      <family val="1"/>
      <charset val="204"/>
    </font>
    <font>
      <b val="true"/>
      <sz val="8"/>
      <color rgb="FF2E75B6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 val="true"/>
      <sz val="8"/>
      <color rgb="FFFF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I2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27.71"/>
    <col collapsed="false" customWidth="true" hidden="false" outlineLevel="0" max="3" min="3" style="1" width="21.14"/>
    <col collapsed="false" customWidth="true" hidden="false" outlineLevel="0" max="4" min="4" style="1" width="11.57"/>
    <col collapsed="false" customWidth="true" hidden="false" outlineLevel="0" max="5" min="5" style="1" width="16.87"/>
    <col collapsed="false" customWidth="true" hidden="false" outlineLevel="0" max="6" min="6" style="1" width="17"/>
    <col collapsed="false" customWidth="true" hidden="false" outlineLevel="0" max="7" min="7" style="1" width="11.3"/>
    <col collapsed="false" customWidth="true" hidden="false" outlineLevel="0" max="8" min="8" style="1" width="12.14"/>
    <col collapsed="false" customWidth="true" hidden="false" outlineLevel="0" max="9" min="9" style="1" width="16.57"/>
    <col collapsed="false" customWidth="true" hidden="false" outlineLevel="0" max="10" min="10" style="2" width="18.29"/>
    <col collapsed="false" customWidth="true" hidden="false" outlineLevel="0" max="11" min="11" style="2" width="32.57"/>
    <col collapsed="false" customWidth="true" hidden="false" outlineLevel="0" max="12" min="12" style="3" width="111.85"/>
    <col collapsed="false" customWidth="true" hidden="false" outlineLevel="0" max="61" min="13" style="3" width="9.13"/>
  </cols>
  <sheetData>
    <row r="1" customFormat="false" ht="15" hidden="false" customHeight="false" outlineLevel="0" collapsed="false">
      <c r="K1" s="4" t="s">
        <v>0</v>
      </c>
    </row>
    <row r="2" customFormat="false" ht="13.8" hidden="false" customHeight="false" outlineLevel="0" collapsed="false">
      <c r="I2" s="5"/>
      <c r="J2" s="6"/>
      <c r="K2" s="7" t="s">
        <v>1</v>
      </c>
    </row>
    <row r="3" customFormat="false" ht="15" hidden="false" customHeight="false" outlineLevel="0" collapsed="false">
      <c r="I3" s="5"/>
      <c r="J3" s="6"/>
      <c r="K3" s="6" t="s">
        <v>2</v>
      </c>
    </row>
    <row r="4" customFormat="false" ht="15" hidden="false" customHeight="false" outlineLevel="0" collapsed="false">
      <c r="I4" s="5"/>
      <c r="J4" s="6"/>
      <c r="K4" s="6" t="s">
        <v>3</v>
      </c>
    </row>
    <row r="5" customFormat="false" ht="15" hidden="false" customHeight="false" outlineLevel="0" collapsed="false">
      <c r="I5" s="5"/>
      <c r="J5" s="6"/>
      <c r="K5" s="6" t="s">
        <v>4</v>
      </c>
    </row>
    <row r="6" customFormat="false" ht="15.75" hidden="false" customHeight="false" outlineLevel="0" collapsed="false">
      <c r="C6" s="8"/>
      <c r="D6" s="9" t="s">
        <v>5</v>
      </c>
      <c r="E6" s="9"/>
      <c r="F6" s="9"/>
      <c r="G6" s="9"/>
      <c r="H6" s="9"/>
      <c r="I6" s="10"/>
      <c r="J6" s="6"/>
      <c r="K6" s="6"/>
    </row>
    <row r="7" customFormat="false" ht="15.75" hidden="false" customHeight="false" outlineLevel="0" collapsed="false">
      <c r="C7" s="8"/>
      <c r="D7" s="9" t="s">
        <v>6</v>
      </c>
      <c r="E7" s="9"/>
      <c r="F7" s="9"/>
      <c r="G7" s="9"/>
      <c r="H7" s="9"/>
      <c r="I7" s="10"/>
      <c r="J7" s="6"/>
      <c r="K7" s="6"/>
    </row>
    <row r="8" customFormat="false" ht="15" hidden="false" customHeight="false" outlineLevel="0" collapsed="false">
      <c r="I8" s="5"/>
      <c r="J8" s="6"/>
      <c r="K8" s="6"/>
    </row>
    <row r="9" s="14" customFormat="true" ht="57.75" hidden="false" customHeight="true" outlineLevel="0" collapsed="false">
      <c r="A9" s="11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2" t="s">
        <v>16</v>
      </c>
      <c r="K9" s="12" t="s">
        <v>17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</row>
    <row r="10" s="14" customFormat="true" ht="49.5" hidden="false" customHeight="true" outlineLevel="0" collapsed="false">
      <c r="A10" s="15" t="n">
        <v>1</v>
      </c>
      <c r="B10" s="16" t="s">
        <v>18</v>
      </c>
      <c r="C10" s="16" t="s">
        <v>19</v>
      </c>
      <c r="D10" s="17" t="n">
        <v>1874</v>
      </c>
      <c r="E10" s="17" t="s">
        <v>20</v>
      </c>
      <c r="F10" s="18" t="s">
        <v>21</v>
      </c>
      <c r="G10" s="17" t="s">
        <v>22</v>
      </c>
      <c r="H10" s="16" t="s">
        <v>23</v>
      </c>
      <c r="I10" s="16" t="s">
        <v>24</v>
      </c>
      <c r="J10" s="19" t="s">
        <v>25</v>
      </c>
      <c r="K10" s="19" t="s">
        <v>26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</row>
    <row r="11" s="14" customFormat="true" ht="58.5" hidden="false" customHeight="true" outlineLevel="0" collapsed="false">
      <c r="A11" s="15" t="n">
        <v>2</v>
      </c>
      <c r="B11" s="16" t="s">
        <v>27</v>
      </c>
      <c r="C11" s="16" t="s">
        <v>28</v>
      </c>
      <c r="D11" s="17" t="n">
        <v>3486</v>
      </c>
      <c r="E11" s="17" t="s">
        <v>29</v>
      </c>
      <c r="F11" s="18" t="s">
        <v>30</v>
      </c>
      <c r="G11" s="17" t="s">
        <v>31</v>
      </c>
      <c r="H11" s="16" t="s">
        <v>23</v>
      </c>
      <c r="I11" s="16" t="s">
        <v>32</v>
      </c>
      <c r="J11" s="19" t="s">
        <v>33</v>
      </c>
      <c r="K11" s="19" t="s">
        <v>34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</row>
    <row r="12" s="14" customFormat="true" ht="50.25" hidden="false" customHeight="true" outlineLevel="0" collapsed="false">
      <c r="A12" s="15"/>
      <c r="B12" s="15"/>
      <c r="C12" s="16"/>
      <c r="D12" s="17"/>
      <c r="E12" s="17"/>
      <c r="F12" s="17"/>
      <c r="G12" s="17"/>
      <c r="H12" s="16"/>
      <c r="I12" s="16" t="s">
        <v>35</v>
      </c>
      <c r="J12" s="19" t="s">
        <v>36</v>
      </c>
      <c r="K12" s="19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</row>
    <row r="13" s="14" customFormat="true" ht="25.5" hidden="false" customHeight="true" outlineLevel="0" collapsed="false">
      <c r="A13" s="20"/>
      <c r="B13" s="21" t="s">
        <v>37</v>
      </c>
      <c r="C13" s="21"/>
      <c r="D13" s="22" t="n">
        <f aca="false">SUM(D10:D12)</f>
        <v>5360</v>
      </c>
      <c r="E13" s="21"/>
      <c r="F13" s="21"/>
      <c r="G13" s="23"/>
      <c r="H13" s="21"/>
      <c r="I13" s="24"/>
      <c r="J13" s="25"/>
      <c r="K13" s="2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</row>
    <row r="14" s="14" customFormat="true" ht="48.75" hidden="false" customHeight="true" outlineLevel="0" collapsed="false">
      <c r="A14" s="15" t="n">
        <v>3</v>
      </c>
      <c r="B14" s="16" t="s">
        <v>38</v>
      </c>
      <c r="C14" s="16" t="s">
        <v>39</v>
      </c>
      <c r="D14" s="17" t="n">
        <v>945</v>
      </c>
      <c r="E14" s="17" t="s">
        <v>40</v>
      </c>
      <c r="F14" s="18" t="s">
        <v>41</v>
      </c>
      <c r="G14" s="17" t="s">
        <v>42</v>
      </c>
      <c r="H14" s="16" t="s">
        <v>43</v>
      </c>
      <c r="I14" s="16" t="s">
        <v>24</v>
      </c>
      <c r="J14" s="19" t="s">
        <v>44</v>
      </c>
      <c r="K14" s="19" t="s">
        <v>45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</row>
    <row r="15" s="14" customFormat="true" ht="95.25" hidden="false" customHeight="true" outlineLevel="0" collapsed="false">
      <c r="A15" s="15" t="n">
        <f aca="false">A14+1</f>
        <v>4</v>
      </c>
      <c r="B15" s="16" t="s">
        <v>46</v>
      </c>
      <c r="C15" s="16" t="s">
        <v>47</v>
      </c>
      <c r="D15" s="17" t="n">
        <v>4612</v>
      </c>
      <c r="E15" s="17" t="s">
        <v>48</v>
      </c>
      <c r="F15" s="18" t="s">
        <v>49</v>
      </c>
      <c r="G15" s="17" t="s">
        <v>50</v>
      </c>
      <c r="H15" s="16" t="s">
        <v>43</v>
      </c>
      <c r="I15" s="16" t="s">
        <v>24</v>
      </c>
      <c r="J15" s="19" t="s">
        <v>51</v>
      </c>
      <c r="K15" s="19" t="s">
        <v>52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</row>
    <row r="16" s="14" customFormat="true" ht="78" hidden="false" customHeight="true" outlineLevel="0" collapsed="false">
      <c r="A16" s="15" t="n">
        <f aca="false">A15+1</f>
        <v>5</v>
      </c>
      <c r="B16" s="16" t="s">
        <v>53</v>
      </c>
      <c r="C16" s="16" t="s">
        <v>54</v>
      </c>
      <c r="D16" s="17" t="n">
        <v>5380</v>
      </c>
      <c r="E16" s="17" t="s">
        <v>55</v>
      </c>
      <c r="F16" s="18" t="s">
        <v>56</v>
      </c>
      <c r="G16" s="17" t="s">
        <v>57</v>
      </c>
      <c r="H16" s="16" t="s">
        <v>43</v>
      </c>
      <c r="I16" s="16" t="s">
        <v>24</v>
      </c>
      <c r="J16" s="19" t="s">
        <v>58</v>
      </c>
      <c r="K16" s="19" t="s">
        <v>59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</row>
    <row r="17" s="14" customFormat="true" ht="89.25" hidden="false" customHeight="true" outlineLevel="0" collapsed="false">
      <c r="A17" s="15" t="n">
        <f aca="false">A16+1</f>
        <v>6</v>
      </c>
      <c r="B17" s="16" t="s">
        <v>60</v>
      </c>
      <c r="C17" s="16" t="s">
        <v>61</v>
      </c>
      <c r="D17" s="17" t="n">
        <v>1660</v>
      </c>
      <c r="E17" s="17" t="s">
        <v>62</v>
      </c>
      <c r="F17" s="18" t="s">
        <v>63</v>
      </c>
      <c r="G17" s="17" t="s">
        <v>64</v>
      </c>
      <c r="H17" s="16" t="s">
        <v>43</v>
      </c>
      <c r="I17" s="16" t="s">
        <v>24</v>
      </c>
      <c r="J17" s="19" t="s">
        <v>65</v>
      </c>
      <c r="K17" s="19" t="s">
        <v>66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="14" customFormat="true" ht="55.5" hidden="false" customHeight="true" outlineLevel="0" collapsed="false">
      <c r="A18" s="15" t="n">
        <f aca="false">A17+1</f>
        <v>7</v>
      </c>
      <c r="B18" s="16" t="s">
        <v>67</v>
      </c>
      <c r="C18" s="16" t="s">
        <v>68</v>
      </c>
      <c r="D18" s="17" t="n">
        <v>706</v>
      </c>
      <c r="E18" s="17" t="s">
        <v>69</v>
      </c>
      <c r="F18" s="18" t="s">
        <v>70</v>
      </c>
      <c r="G18" s="17" t="n">
        <v>8751</v>
      </c>
      <c r="H18" s="16" t="s">
        <v>43</v>
      </c>
      <c r="I18" s="16" t="s">
        <v>24</v>
      </c>
      <c r="J18" s="19" t="s">
        <v>71</v>
      </c>
      <c r="K18" s="19" t="s">
        <v>72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</row>
    <row r="19" s="14" customFormat="true" ht="63" hidden="false" customHeight="true" outlineLevel="0" collapsed="false">
      <c r="A19" s="15" t="n">
        <f aca="false">A18+1</f>
        <v>8</v>
      </c>
      <c r="B19" s="16" t="s">
        <v>73</v>
      </c>
      <c r="C19" s="16" t="s">
        <v>74</v>
      </c>
      <c r="D19" s="17" t="n">
        <v>757</v>
      </c>
      <c r="E19" s="17" t="s">
        <v>75</v>
      </c>
      <c r="F19" s="18" t="s">
        <v>76</v>
      </c>
      <c r="G19" s="17" t="s">
        <v>77</v>
      </c>
      <c r="H19" s="16" t="s">
        <v>43</v>
      </c>
      <c r="I19" s="16" t="s">
        <v>78</v>
      </c>
      <c r="J19" s="19" t="s">
        <v>79</v>
      </c>
      <c r="K19" s="19" t="s">
        <v>80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</row>
    <row r="20" s="14" customFormat="true" ht="82.5" hidden="false" customHeight="true" outlineLevel="0" collapsed="false">
      <c r="A20" s="15" t="n">
        <f aca="false">A19+1</f>
        <v>9</v>
      </c>
      <c r="B20" s="16" t="s">
        <v>81</v>
      </c>
      <c r="C20" s="16" t="s">
        <v>82</v>
      </c>
      <c r="D20" s="17" t="n">
        <v>872</v>
      </c>
      <c r="E20" s="17" t="s">
        <v>83</v>
      </c>
      <c r="F20" s="18" t="s">
        <v>84</v>
      </c>
      <c r="G20" s="17" t="s">
        <v>85</v>
      </c>
      <c r="H20" s="16" t="s">
        <v>43</v>
      </c>
      <c r="I20" s="16" t="s">
        <v>24</v>
      </c>
      <c r="J20" s="19" t="s">
        <v>79</v>
      </c>
      <c r="K20" s="19" t="s">
        <v>86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</row>
    <row r="21" s="14" customFormat="true" ht="81" hidden="false" customHeight="true" outlineLevel="0" collapsed="false">
      <c r="A21" s="15" t="n">
        <f aca="false">A20+1</f>
        <v>10</v>
      </c>
      <c r="B21" s="16" t="s">
        <v>87</v>
      </c>
      <c r="C21" s="16" t="s">
        <v>88</v>
      </c>
      <c r="D21" s="17" t="n">
        <v>1877</v>
      </c>
      <c r="E21" s="17" t="s">
        <v>89</v>
      </c>
      <c r="F21" s="18" t="s">
        <v>90</v>
      </c>
      <c r="G21" s="17" t="s">
        <v>91</v>
      </c>
      <c r="H21" s="16" t="s">
        <v>43</v>
      </c>
      <c r="I21" s="16" t="s">
        <v>24</v>
      </c>
      <c r="J21" s="19" t="s">
        <v>36</v>
      </c>
      <c r="K21" s="19" t="s">
        <v>92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</row>
    <row r="22" s="14" customFormat="true" ht="126" hidden="false" customHeight="true" outlineLevel="0" collapsed="false">
      <c r="A22" s="15" t="n">
        <f aca="false">A21+1</f>
        <v>11</v>
      </c>
      <c r="B22" s="16" t="s">
        <v>93</v>
      </c>
      <c r="C22" s="16" t="s">
        <v>94</v>
      </c>
      <c r="D22" s="17" t="n">
        <v>1080</v>
      </c>
      <c r="E22" s="17" t="s">
        <v>95</v>
      </c>
      <c r="F22" s="18" t="s">
        <v>96</v>
      </c>
      <c r="G22" s="17" t="s">
        <v>97</v>
      </c>
      <c r="H22" s="16" t="s">
        <v>43</v>
      </c>
      <c r="I22" s="16" t="s">
        <v>24</v>
      </c>
      <c r="J22" s="19" t="s">
        <v>98</v>
      </c>
      <c r="K22" s="19" t="s">
        <v>99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</row>
    <row r="23" s="14" customFormat="true" ht="67.5" hidden="false" customHeight="true" outlineLevel="0" collapsed="false">
      <c r="A23" s="15" t="n">
        <f aca="false">A22+1</f>
        <v>12</v>
      </c>
      <c r="B23" s="16" t="s">
        <v>100</v>
      </c>
      <c r="C23" s="16" t="s">
        <v>101</v>
      </c>
      <c r="D23" s="17" t="n">
        <v>300</v>
      </c>
      <c r="E23" s="17" t="s">
        <v>102</v>
      </c>
      <c r="F23" s="18" t="s">
        <v>103</v>
      </c>
      <c r="G23" s="17" t="n">
        <v>34862</v>
      </c>
      <c r="H23" s="16" t="s">
        <v>43</v>
      </c>
      <c r="I23" s="16" t="s">
        <v>24</v>
      </c>
      <c r="J23" s="19" t="s">
        <v>36</v>
      </c>
      <c r="K23" s="19" t="s">
        <v>104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</row>
    <row r="24" s="14" customFormat="true" ht="64.5" hidden="false" customHeight="true" outlineLevel="0" collapsed="false">
      <c r="A24" s="15" t="n">
        <f aca="false">A23+1</f>
        <v>13</v>
      </c>
      <c r="B24" s="16" t="s">
        <v>105</v>
      </c>
      <c r="C24" s="16" t="s">
        <v>101</v>
      </c>
      <c r="D24" s="17" t="n">
        <v>700</v>
      </c>
      <c r="E24" s="17" t="s">
        <v>106</v>
      </c>
      <c r="F24" s="18" t="s">
        <v>103</v>
      </c>
      <c r="G24" s="17" t="n">
        <v>34862</v>
      </c>
      <c r="H24" s="16" t="s">
        <v>43</v>
      </c>
      <c r="I24" s="16" t="s">
        <v>24</v>
      </c>
      <c r="J24" s="19" t="s">
        <v>36</v>
      </c>
      <c r="K24" s="19" t="s">
        <v>107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</row>
    <row r="25" s="14" customFormat="true" ht="27.75" hidden="false" customHeight="true" outlineLevel="0" collapsed="false">
      <c r="A25" s="26"/>
      <c r="B25" s="21" t="s">
        <v>108</v>
      </c>
      <c r="C25" s="21"/>
      <c r="D25" s="23" t="n">
        <f aca="false">SUM(D14:D24)</f>
        <v>18889</v>
      </c>
      <c r="E25" s="23"/>
      <c r="F25" s="27"/>
      <c r="G25" s="23"/>
      <c r="H25" s="24"/>
      <c r="I25" s="24"/>
      <c r="J25" s="25"/>
      <c r="K25" s="25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</row>
    <row r="26" s="14" customFormat="true" ht="42" hidden="false" customHeight="false" outlineLevel="0" collapsed="false">
      <c r="A26" s="15" t="n">
        <f aca="false">A24+1</f>
        <v>14</v>
      </c>
      <c r="B26" s="16" t="s">
        <v>109</v>
      </c>
      <c r="C26" s="16" t="s">
        <v>110</v>
      </c>
      <c r="D26" s="17" t="n">
        <v>1050</v>
      </c>
      <c r="E26" s="17"/>
      <c r="F26" s="18"/>
      <c r="G26" s="17"/>
      <c r="H26" s="16" t="s">
        <v>111</v>
      </c>
      <c r="I26" s="16" t="s">
        <v>24</v>
      </c>
      <c r="J26" s="19" t="s">
        <v>36</v>
      </c>
      <c r="K26" s="19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</row>
    <row r="27" s="14" customFormat="true" ht="29.25" hidden="false" customHeight="true" outlineLevel="0" collapsed="false">
      <c r="A27" s="26"/>
      <c r="B27" s="21" t="s">
        <v>112</v>
      </c>
      <c r="C27" s="21"/>
      <c r="D27" s="23" t="n">
        <f aca="false">SUM(D26)</f>
        <v>1050</v>
      </c>
      <c r="E27" s="23"/>
      <c r="F27" s="27"/>
      <c r="G27" s="23"/>
      <c r="H27" s="24"/>
      <c r="I27" s="24"/>
      <c r="J27" s="25"/>
      <c r="K27" s="25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</row>
    <row r="28" s="14" customFormat="true" ht="54.75" hidden="false" customHeight="true" outlineLevel="0" collapsed="false">
      <c r="A28" s="15" t="n">
        <f aca="false">A26+1</f>
        <v>15</v>
      </c>
      <c r="B28" s="16" t="s">
        <v>113</v>
      </c>
      <c r="C28" s="16" t="s">
        <v>114</v>
      </c>
      <c r="D28" s="17" t="n">
        <v>374</v>
      </c>
      <c r="E28" s="17" t="s">
        <v>115</v>
      </c>
      <c r="F28" s="18" t="s">
        <v>116</v>
      </c>
      <c r="G28" s="17" t="s">
        <v>117</v>
      </c>
      <c r="H28" s="16" t="s">
        <v>118</v>
      </c>
      <c r="I28" s="16" t="s">
        <v>24</v>
      </c>
      <c r="J28" s="19" t="s">
        <v>58</v>
      </c>
      <c r="K28" s="19" t="s">
        <v>119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</row>
    <row r="29" s="14" customFormat="true" ht="99.75" hidden="false" customHeight="true" outlineLevel="0" collapsed="false">
      <c r="A29" s="15" t="n">
        <f aca="false">A28+1</f>
        <v>16</v>
      </c>
      <c r="B29" s="16" t="s">
        <v>120</v>
      </c>
      <c r="C29" s="16" t="s">
        <v>121</v>
      </c>
      <c r="D29" s="17" t="n">
        <v>747</v>
      </c>
      <c r="E29" s="17" t="s">
        <v>122</v>
      </c>
      <c r="F29" s="18" t="s">
        <v>123</v>
      </c>
      <c r="G29" s="17" t="s">
        <v>124</v>
      </c>
      <c r="H29" s="16" t="s">
        <v>118</v>
      </c>
      <c r="I29" s="16" t="s">
        <v>24</v>
      </c>
      <c r="J29" s="19" t="s">
        <v>44</v>
      </c>
      <c r="K29" s="19" t="s">
        <v>125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</row>
    <row r="30" s="14" customFormat="true" ht="47.25" hidden="false" customHeight="true" outlineLevel="0" collapsed="false">
      <c r="A30" s="15" t="n">
        <f aca="false">A29+1</f>
        <v>17</v>
      </c>
      <c r="B30" s="16" t="s">
        <v>126</v>
      </c>
      <c r="C30" s="16" t="s">
        <v>127</v>
      </c>
      <c r="D30" s="17" t="n">
        <v>1416</v>
      </c>
      <c r="E30" s="17" t="s">
        <v>128</v>
      </c>
      <c r="F30" s="18" t="s">
        <v>129</v>
      </c>
      <c r="G30" s="17" t="s">
        <v>130</v>
      </c>
      <c r="H30" s="16" t="s">
        <v>118</v>
      </c>
      <c r="I30" s="16" t="s">
        <v>24</v>
      </c>
      <c r="J30" s="19" t="s">
        <v>58</v>
      </c>
      <c r="K30" s="19" t="s">
        <v>131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</row>
    <row r="31" s="14" customFormat="true" ht="47.25" hidden="false" customHeight="true" outlineLevel="0" collapsed="false">
      <c r="A31" s="15" t="n">
        <f aca="false">A30+1</f>
        <v>18</v>
      </c>
      <c r="B31" s="16" t="s">
        <v>132</v>
      </c>
      <c r="C31" s="16" t="s">
        <v>133</v>
      </c>
      <c r="D31" s="17" t="n">
        <v>500</v>
      </c>
      <c r="E31" s="17" t="s">
        <v>134</v>
      </c>
      <c r="F31" s="18" t="s">
        <v>135</v>
      </c>
      <c r="G31" s="17" t="n">
        <v>3277</v>
      </c>
      <c r="H31" s="16" t="s">
        <v>118</v>
      </c>
      <c r="I31" s="16" t="s">
        <v>136</v>
      </c>
      <c r="J31" s="19" t="s">
        <v>36</v>
      </c>
      <c r="K31" s="19" t="s">
        <v>137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</row>
    <row r="32" s="14" customFormat="true" ht="51.75" hidden="false" customHeight="true" outlineLevel="0" collapsed="false">
      <c r="A32" s="15" t="n">
        <f aca="false">A31+1</f>
        <v>19</v>
      </c>
      <c r="B32" s="16" t="s">
        <v>138</v>
      </c>
      <c r="C32" s="16" t="s">
        <v>139</v>
      </c>
      <c r="D32" s="17" t="n">
        <v>622</v>
      </c>
      <c r="E32" s="17" t="s">
        <v>140</v>
      </c>
      <c r="F32" s="18" t="s">
        <v>141</v>
      </c>
      <c r="G32" s="17" t="s">
        <v>142</v>
      </c>
      <c r="H32" s="16" t="s">
        <v>118</v>
      </c>
      <c r="I32" s="16" t="s">
        <v>24</v>
      </c>
      <c r="J32" s="19" t="s">
        <v>143</v>
      </c>
      <c r="K32" s="19" t="s">
        <v>144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</row>
    <row r="33" s="14" customFormat="true" ht="103.5" hidden="false" customHeight="true" outlineLevel="0" collapsed="false">
      <c r="A33" s="15" t="n">
        <f aca="false">A32+1</f>
        <v>20</v>
      </c>
      <c r="B33" s="16" t="s">
        <v>145</v>
      </c>
      <c r="C33" s="16" t="s">
        <v>146</v>
      </c>
      <c r="D33" s="17" t="n">
        <v>1025</v>
      </c>
      <c r="E33" s="17" t="s">
        <v>147</v>
      </c>
      <c r="F33" s="18" t="s">
        <v>148</v>
      </c>
      <c r="G33" s="17" t="s">
        <v>149</v>
      </c>
      <c r="H33" s="16" t="s">
        <v>118</v>
      </c>
      <c r="I33" s="16" t="s">
        <v>24</v>
      </c>
      <c r="J33" s="19" t="s">
        <v>150</v>
      </c>
      <c r="K33" s="19" t="s">
        <v>151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</row>
    <row r="34" s="14" customFormat="true" ht="69.75" hidden="false" customHeight="true" outlineLevel="0" collapsed="false">
      <c r="A34" s="15" t="n">
        <f aca="false">A33+1</f>
        <v>21</v>
      </c>
      <c r="B34" s="16" t="s">
        <v>152</v>
      </c>
      <c r="C34" s="16" t="s">
        <v>153</v>
      </c>
      <c r="D34" s="17" t="n">
        <v>1198</v>
      </c>
      <c r="E34" s="17" t="s">
        <v>154</v>
      </c>
      <c r="F34" s="18" t="s">
        <v>155</v>
      </c>
      <c r="G34" s="17" t="s">
        <v>156</v>
      </c>
      <c r="H34" s="16" t="s">
        <v>118</v>
      </c>
      <c r="I34" s="16" t="s">
        <v>24</v>
      </c>
      <c r="J34" s="19" t="s">
        <v>150</v>
      </c>
      <c r="K34" s="19" t="s">
        <v>157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</row>
    <row r="35" s="14" customFormat="true" ht="42" hidden="false" customHeight="false" outlineLevel="0" collapsed="false">
      <c r="A35" s="15" t="n">
        <f aca="false">A34+1</f>
        <v>22</v>
      </c>
      <c r="B35" s="16" t="s">
        <v>158</v>
      </c>
      <c r="C35" s="16" t="s">
        <v>101</v>
      </c>
      <c r="D35" s="17" t="n">
        <v>550</v>
      </c>
      <c r="E35" s="17"/>
      <c r="F35" s="18"/>
      <c r="G35" s="17"/>
      <c r="H35" s="16" t="s">
        <v>118</v>
      </c>
      <c r="I35" s="16" t="s">
        <v>24</v>
      </c>
      <c r="J35" s="19" t="s">
        <v>36</v>
      </c>
      <c r="K35" s="19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</row>
    <row r="36" s="14" customFormat="true" ht="53.25" hidden="false" customHeight="true" outlineLevel="0" collapsed="false">
      <c r="A36" s="15" t="n">
        <f aca="false">A35+1</f>
        <v>23</v>
      </c>
      <c r="B36" s="16" t="s">
        <v>159</v>
      </c>
      <c r="C36" s="16" t="s">
        <v>160</v>
      </c>
      <c r="D36" s="17" t="n">
        <v>378</v>
      </c>
      <c r="E36" s="17" t="s">
        <v>161</v>
      </c>
      <c r="F36" s="18" t="s">
        <v>162</v>
      </c>
      <c r="G36" s="17" t="n">
        <v>1386</v>
      </c>
      <c r="H36" s="16" t="s">
        <v>118</v>
      </c>
      <c r="I36" s="16" t="s">
        <v>24</v>
      </c>
      <c r="J36" s="19" t="s">
        <v>71</v>
      </c>
      <c r="K36" s="19" t="s">
        <v>163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</row>
    <row r="37" s="14" customFormat="true" ht="54" hidden="false" customHeight="true" outlineLevel="0" collapsed="false">
      <c r="A37" s="15" t="n">
        <f aca="false">A36+1</f>
        <v>24</v>
      </c>
      <c r="B37" s="16" t="s">
        <v>164</v>
      </c>
      <c r="C37" s="16" t="s">
        <v>165</v>
      </c>
      <c r="D37" s="17" t="n">
        <v>1853</v>
      </c>
      <c r="E37" s="17" t="s">
        <v>166</v>
      </c>
      <c r="F37" s="18" t="s">
        <v>167</v>
      </c>
      <c r="G37" s="17" t="s">
        <v>168</v>
      </c>
      <c r="H37" s="16" t="s">
        <v>118</v>
      </c>
      <c r="I37" s="16" t="s">
        <v>24</v>
      </c>
      <c r="J37" s="19" t="s">
        <v>58</v>
      </c>
      <c r="K37" s="19" t="s">
        <v>169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</row>
    <row r="38" s="14" customFormat="true" ht="79.5" hidden="false" customHeight="true" outlineLevel="0" collapsed="false">
      <c r="A38" s="15" t="n">
        <f aca="false">A37+1</f>
        <v>25</v>
      </c>
      <c r="B38" s="16" t="s">
        <v>170</v>
      </c>
      <c r="C38" s="16" t="s">
        <v>171</v>
      </c>
      <c r="D38" s="17" t="n">
        <v>828</v>
      </c>
      <c r="E38" s="17" t="s">
        <v>172</v>
      </c>
      <c r="F38" s="18" t="s">
        <v>173</v>
      </c>
      <c r="G38" s="17" t="s">
        <v>174</v>
      </c>
      <c r="H38" s="16" t="s">
        <v>118</v>
      </c>
      <c r="I38" s="16" t="s">
        <v>24</v>
      </c>
      <c r="J38" s="19" t="s">
        <v>71</v>
      </c>
      <c r="K38" s="19" t="s">
        <v>175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</row>
    <row r="39" s="14" customFormat="true" ht="56.25" hidden="false" customHeight="true" outlineLevel="0" collapsed="false">
      <c r="A39" s="15" t="n">
        <f aca="false">A38+1</f>
        <v>26</v>
      </c>
      <c r="B39" s="16" t="s">
        <v>176</v>
      </c>
      <c r="C39" s="16" t="s">
        <v>177</v>
      </c>
      <c r="D39" s="17" t="n">
        <v>892</v>
      </c>
      <c r="E39" s="17" t="s">
        <v>178</v>
      </c>
      <c r="F39" s="18" t="s">
        <v>179</v>
      </c>
      <c r="G39" s="17" t="s">
        <v>180</v>
      </c>
      <c r="H39" s="16" t="s">
        <v>118</v>
      </c>
      <c r="I39" s="16" t="s">
        <v>24</v>
      </c>
      <c r="J39" s="19" t="s">
        <v>58</v>
      </c>
      <c r="K39" s="19" t="s">
        <v>181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</row>
    <row r="40" s="14" customFormat="true" ht="52.5" hidden="false" customHeight="false" outlineLevel="0" collapsed="false">
      <c r="A40" s="15" t="n">
        <f aca="false">A39+1</f>
        <v>27</v>
      </c>
      <c r="B40" s="16" t="s">
        <v>182</v>
      </c>
      <c r="C40" s="16" t="s">
        <v>101</v>
      </c>
      <c r="D40" s="17" t="n">
        <v>350</v>
      </c>
      <c r="E40" s="17" t="s">
        <v>183</v>
      </c>
      <c r="F40" s="18" t="s">
        <v>184</v>
      </c>
      <c r="G40" s="17" t="n">
        <v>1682</v>
      </c>
      <c r="H40" s="16" t="s">
        <v>118</v>
      </c>
      <c r="I40" s="16" t="s">
        <v>24</v>
      </c>
      <c r="J40" s="19" t="s">
        <v>185</v>
      </c>
      <c r="K40" s="19" t="s">
        <v>186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</row>
    <row r="41" s="14" customFormat="true" ht="42" hidden="false" customHeight="false" outlineLevel="0" collapsed="false">
      <c r="A41" s="15" t="n">
        <f aca="false">A40+1</f>
        <v>28</v>
      </c>
      <c r="B41" s="16" t="s">
        <v>187</v>
      </c>
      <c r="C41" s="16" t="s">
        <v>188</v>
      </c>
      <c r="D41" s="17" t="n">
        <v>849</v>
      </c>
      <c r="E41" s="17" t="s">
        <v>189</v>
      </c>
      <c r="F41" s="18" t="s">
        <v>190</v>
      </c>
      <c r="G41" s="17" t="s">
        <v>191</v>
      </c>
      <c r="H41" s="16" t="s">
        <v>118</v>
      </c>
      <c r="I41" s="16" t="s">
        <v>24</v>
      </c>
      <c r="J41" s="19" t="s">
        <v>192</v>
      </c>
      <c r="K41" s="19" t="s">
        <v>193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</row>
    <row r="42" s="14" customFormat="true" ht="50.25" hidden="false" customHeight="true" outlineLevel="0" collapsed="false">
      <c r="A42" s="15" t="n">
        <f aca="false">A41+1</f>
        <v>29</v>
      </c>
      <c r="B42" s="16" t="s">
        <v>194</v>
      </c>
      <c r="C42" s="16" t="s">
        <v>195</v>
      </c>
      <c r="D42" s="17" t="n">
        <v>321</v>
      </c>
      <c r="E42" s="17" t="s">
        <v>196</v>
      </c>
      <c r="F42" s="18" t="s">
        <v>197</v>
      </c>
      <c r="G42" s="17" t="n">
        <v>2679</v>
      </c>
      <c r="H42" s="16" t="s">
        <v>118</v>
      </c>
      <c r="I42" s="16" t="s">
        <v>24</v>
      </c>
      <c r="J42" s="19" t="s">
        <v>79</v>
      </c>
      <c r="K42" s="19" t="s">
        <v>198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</row>
    <row r="43" s="14" customFormat="true" ht="42" hidden="false" customHeight="false" outlineLevel="0" collapsed="false">
      <c r="A43" s="15" t="n">
        <f aca="false">A42+1</f>
        <v>30</v>
      </c>
      <c r="B43" s="16" t="s">
        <v>199</v>
      </c>
      <c r="C43" s="16" t="s">
        <v>200</v>
      </c>
      <c r="D43" s="17" t="n">
        <v>320</v>
      </c>
      <c r="E43" s="17"/>
      <c r="F43" s="18"/>
      <c r="G43" s="17"/>
      <c r="H43" s="16" t="s">
        <v>118</v>
      </c>
      <c r="I43" s="16" t="s">
        <v>24</v>
      </c>
      <c r="J43" s="19" t="s">
        <v>36</v>
      </c>
      <c r="K43" s="19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</row>
    <row r="44" s="14" customFormat="true" ht="42" hidden="false" customHeight="false" outlineLevel="0" collapsed="false">
      <c r="A44" s="15" t="n">
        <f aca="false">A43+1</f>
        <v>31</v>
      </c>
      <c r="B44" s="16" t="s">
        <v>201</v>
      </c>
      <c r="C44" s="16" t="s">
        <v>202</v>
      </c>
      <c r="D44" s="17" t="n">
        <v>650</v>
      </c>
      <c r="E44" s="17"/>
      <c r="F44" s="28" t="s">
        <v>203</v>
      </c>
      <c r="G44" s="29" t="n">
        <v>2942</v>
      </c>
      <c r="H44" s="16" t="s">
        <v>118</v>
      </c>
      <c r="I44" s="16" t="s">
        <v>24</v>
      </c>
      <c r="J44" s="19" t="s">
        <v>36</v>
      </c>
      <c r="K44" s="28" t="s">
        <v>204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</row>
    <row r="45" s="14" customFormat="true" ht="83.25" hidden="false" customHeight="true" outlineLevel="0" collapsed="false">
      <c r="A45" s="15" t="n">
        <f aca="false">A44+1</f>
        <v>32</v>
      </c>
      <c r="B45" s="16" t="s">
        <v>205</v>
      </c>
      <c r="C45" s="16" t="s">
        <v>206</v>
      </c>
      <c r="D45" s="17" t="n">
        <v>1050</v>
      </c>
      <c r="E45" s="17" t="s">
        <v>207</v>
      </c>
      <c r="F45" s="18" t="s">
        <v>208</v>
      </c>
      <c r="G45" s="17" t="s">
        <v>209</v>
      </c>
      <c r="H45" s="16" t="s">
        <v>118</v>
      </c>
      <c r="I45" s="16" t="s">
        <v>24</v>
      </c>
      <c r="J45" s="19" t="s">
        <v>36</v>
      </c>
      <c r="K45" s="19" t="s">
        <v>210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</row>
    <row r="46" s="14" customFormat="true" ht="23.25" hidden="false" customHeight="true" outlineLevel="0" collapsed="false">
      <c r="A46" s="26"/>
      <c r="B46" s="21" t="s">
        <v>211</v>
      </c>
      <c r="C46" s="21"/>
      <c r="D46" s="23" t="n">
        <f aca="false">SUM(D28:D45)</f>
        <v>13923</v>
      </c>
      <c r="E46" s="23"/>
      <c r="F46" s="27"/>
      <c r="G46" s="23"/>
      <c r="H46" s="24"/>
      <c r="I46" s="24"/>
      <c r="J46" s="25"/>
      <c r="K46" s="25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</row>
    <row r="47" s="14" customFormat="true" ht="63" hidden="false" customHeight="false" outlineLevel="0" collapsed="false">
      <c r="A47" s="15" t="n">
        <f aca="false">A45+1</f>
        <v>33</v>
      </c>
      <c r="B47" s="16" t="s">
        <v>212</v>
      </c>
      <c r="C47" s="16" t="s">
        <v>213</v>
      </c>
      <c r="D47" s="17" t="n">
        <v>320</v>
      </c>
      <c r="E47" s="17" t="s">
        <v>214</v>
      </c>
      <c r="F47" s="18" t="s">
        <v>215</v>
      </c>
      <c r="G47" s="17" t="n">
        <v>3275</v>
      </c>
      <c r="H47" s="16" t="s">
        <v>216</v>
      </c>
      <c r="I47" s="16" t="s">
        <v>217</v>
      </c>
      <c r="J47" s="19" t="s">
        <v>214</v>
      </c>
      <c r="K47" s="19" t="s">
        <v>218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</row>
    <row r="48" s="14" customFormat="true" ht="51.75" hidden="false" customHeight="true" outlineLevel="0" collapsed="false">
      <c r="A48" s="15" t="n">
        <f aca="false">A47+1</f>
        <v>34</v>
      </c>
      <c r="B48" s="16" t="s">
        <v>219</v>
      </c>
      <c r="C48" s="16" t="s">
        <v>220</v>
      </c>
      <c r="D48" s="17" t="n">
        <v>330</v>
      </c>
      <c r="E48" s="17" t="s">
        <v>221</v>
      </c>
      <c r="F48" s="18" t="s">
        <v>222</v>
      </c>
      <c r="G48" s="17" t="n">
        <v>1326</v>
      </c>
      <c r="H48" s="16" t="s">
        <v>216</v>
      </c>
      <c r="I48" s="16" t="s">
        <v>136</v>
      </c>
      <c r="J48" s="19" t="s">
        <v>36</v>
      </c>
      <c r="K48" s="19" t="s">
        <v>223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</row>
    <row r="49" s="14" customFormat="true" ht="51" hidden="false" customHeight="true" outlineLevel="0" collapsed="false">
      <c r="A49" s="15" t="n">
        <f aca="false">A48+1</f>
        <v>35</v>
      </c>
      <c r="B49" s="16" t="s">
        <v>224</v>
      </c>
      <c r="C49" s="16" t="s">
        <v>225</v>
      </c>
      <c r="D49" s="17" t="n">
        <v>300</v>
      </c>
      <c r="E49" s="17" t="s">
        <v>226</v>
      </c>
      <c r="F49" s="18" t="s">
        <v>227</v>
      </c>
      <c r="G49" s="17" t="s">
        <v>228</v>
      </c>
      <c r="H49" s="16" t="s">
        <v>216</v>
      </c>
      <c r="I49" s="16" t="s">
        <v>229</v>
      </c>
      <c r="J49" s="19" t="s">
        <v>230</v>
      </c>
      <c r="K49" s="19" t="s">
        <v>231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</row>
    <row r="50" s="14" customFormat="true" ht="69" hidden="false" customHeight="true" outlineLevel="0" collapsed="false">
      <c r="A50" s="15" t="n">
        <f aca="false">A49+1</f>
        <v>36</v>
      </c>
      <c r="B50" s="16" t="s">
        <v>232</v>
      </c>
      <c r="C50" s="16" t="s">
        <v>233</v>
      </c>
      <c r="D50" s="17" t="n">
        <v>100</v>
      </c>
      <c r="E50" s="17" t="s">
        <v>214</v>
      </c>
      <c r="F50" s="18" t="s">
        <v>234</v>
      </c>
      <c r="G50" s="17" t="n">
        <v>641</v>
      </c>
      <c r="H50" s="16" t="s">
        <v>216</v>
      </c>
      <c r="I50" s="16" t="s">
        <v>217</v>
      </c>
      <c r="J50" s="19" t="s">
        <v>214</v>
      </c>
      <c r="K50" s="19" t="s">
        <v>235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</row>
    <row r="51" s="14" customFormat="true" ht="40.5" hidden="false" customHeight="true" outlineLevel="0" collapsed="false">
      <c r="A51" s="15" t="n">
        <f aca="false">A50+1</f>
        <v>37</v>
      </c>
      <c r="B51" s="16" t="s">
        <v>236</v>
      </c>
      <c r="C51" s="16" t="s">
        <v>237</v>
      </c>
      <c r="D51" s="17" t="n">
        <v>200</v>
      </c>
      <c r="E51" s="17" t="s">
        <v>214</v>
      </c>
      <c r="F51" s="18" t="s">
        <v>238</v>
      </c>
      <c r="G51" s="17" t="s">
        <v>239</v>
      </c>
      <c r="H51" s="16" t="s">
        <v>216</v>
      </c>
      <c r="I51" s="16" t="s">
        <v>217</v>
      </c>
      <c r="J51" s="19" t="s">
        <v>214</v>
      </c>
      <c r="K51" s="19" t="s">
        <v>240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</row>
    <row r="52" s="14" customFormat="true" ht="36" hidden="false" customHeight="true" outlineLevel="0" collapsed="false">
      <c r="A52" s="15"/>
      <c r="B52" s="15"/>
      <c r="C52" s="15"/>
      <c r="D52" s="15"/>
      <c r="E52" s="15"/>
      <c r="F52" s="18" t="s">
        <v>241</v>
      </c>
      <c r="G52" s="17" t="n">
        <v>885</v>
      </c>
      <c r="H52" s="16"/>
      <c r="I52" s="16"/>
      <c r="J52" s="16"/>
      <c r="K52" s="19" t="s">
        <v>242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</row>
    <row r="53" s="14" customFormat="true" ht="41.25" hidden="false" customHeight="true" outlineLevel="0" collapsed="false">
      <c r="A53" s="15" t="n">
        <f aca="false">A51+1</f>
        <v>38</v>
      </c>
      <c r="B53" s="16" t="s">
        <v>243</v>
      </c>
      <c r="C53" s="16" t="s">
        <v>244</v>
      </c>
      <c r="D53" s="17" t="n">
        <v>210</v>
      </c>
      <c r="E53" s="17" t="s">
        <v>214</v>
      </c>
      <c r="F53" s="18" t="s">
        <v>245</v>
      </c>
      <c r="G53" s="17" t="s">
        <v>246</v>
      </c>
      <c r="H53" s="16" t="s">
        <v>216</v>
      </c>
      <c r="I53" s="16" t="s">
        <v>217</v>
      </c>
      <c r="J53" s="19" t="s">
        <v>214</v>
      </c>
      <c r="K53" s="19" t="s">
        <v>247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</row>
    <row r="54" s="14" customFormat="true" ht="47.25" hidden="false" customHeight="true" outlineLevel="0" collapsed="false">
      <c r="A54" s="15"/>
      <c r="B54" s="15"/>
      <c r="C54" s="15"/>
      <c r="D54" s="15"/>
      <c r="E54" s="15"/>
      <c r="F54" s="18" t="s">
        <v>248</v>
      </c>
      <c r="G54" s="17" t="n">
        <v>409</v>
      </c>
      <c r="H54" s="16"/>
      <c r="I54" s="16"/>
      <c r="J54" s="16"/>
      <c r="K54" s="19" t="s">
        <v>249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</row>
    <row r="55" s="14" customFormat="true" ht="87" hidden="false" customHeight="true" outlineLevel="0" collapsed="false">
      <c r="A55" s="15" t="n">
        <f aca="false">A53+1</f>
        <v>39</v>
      </c>
      <c r="B55" s="16" t="s">
        <v>250</v>
      </c>
      <c r="C55" s="16" t="s">
        <v>251</v>
      </c>
      <c r="D55" s="17" t="n">
        <v>350</v>
      </c>
      <c r="E55" s="17" t="s">
        <v>214</v>
      </c>
      <c r="F55" s="18" t="s">
        <v>252</v>
      </c>
      <c r="G55" s="17" t="n">
        <v>1120</v>
      </c>
      <c r="H55" s="16" t="s">
        <v>216</v>
      </c>
      <c r="I55" s="16" t="s">
        <v>217</v>
      </c>
      <c r="J55" s="19" t="s">
        <v>214</v>
      </c>
      <c r="K55" s="19" t="s">
        <v>253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</row>
    <row r="56" s="14" customFormat="true" ht="56.25" hidden="false" customHeight="true" outlineLevel="0" collapsed="false">
      <c r="A56" s="15" t="n">
        <f aca="false">A55+1</f>
        <v>40</v>
      </c>
      <c r="B56" s="16" t="s">
        <v>254</v>
      </c>
      <c r="C56" s="16" t="s">
        <v>255</v>
      </c>
      <c r="D56" s="17" t="n">
        <v>475</v>
      </c>
      <c r="E56" s="17" t="s">
        <v>256</v>
      </c>
      <c r="F56" s="18" t="s">
        <v>257</v>
      </c>
      <c r="G56" s="17" t="s">
        <v>258</v>
      </c>
      <c r="H56" s="16" t="s">
        <v>216</v>
      </c>
      <c r="I56" s="16" t="s">
        <v>136</v>
      </c>
      <c r="J56" s="19" t="s">
        <v>259</v>
      </c>
      <c r="K56" s="19" t="s">
        <v>260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</row>
    <row r="57" s="14" customFormat="true" ht="54.75" hidden="false" customHeight="true" outlineLevel="0" collapsed="false">
      <c r="A57" s="15" t="n">
        <f aca="false">A56+1</f>
        <v>41</v>
      </c>
      <c r="B57" s="16" t="s">
        <v>261</v>
      </c>
      <c r="C57" s="16" t="s">
        <v>262</v>
      </c>
      <c r="D57" s="17" t="n">
        <v>320</v>
      </c>
      <c r="E57" s="17" t="s">
        <v>263</v>
      </c>
      <c r="F57" s="18" t="s">
        <v>264</v>
      </c>
      <c r="G57" s="17" t="n">
        <v>1958</v>
      </c>
      <c r="H57" s="16" t="s">
        <v>216</v>
      </c>
      <c r="I57" s="16" t="s">
        <v>136</v>
      </c>
      <c r="J57" s="19" t="s">
        <v>36</v>
      </c>
      <c r="K57" s="19" t="s">
        <v>265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</row>
    <row r="58" s="14" customFormat="true" ht="49.5" hidden="false" customHeight="true" outlineLevel="0" collapsed="false">
      <c r="A58" s="15" t="n">
        <f aca="false">A57+1</f>
        <v>42</v>
      </c>
      <c r="B58" s="16" t="s">
        <v>266</v>
      </c>
      <c r="C58" s="16" t="s">
        <v>101</v>
      </c>
      <c r="D58" s="17" t="n">
        <v>750</v>
      </c>
      <c r="E58" s="17" t="s">
        <v>267</v>
      </c>
      <c r="F58" s="18" t="s">
        <v>268</v>
      </c>
      <c r="G58" s="17" t="n">
        <v>3624</v>
      </c>
      <c r="H58" s="16" t="s">
        <v>216</v>
      </c>
      <c r="I58" s="16" t="s">
        <v>269</v>
      </c>
      <c r="J58" s="19" t="s">
        <v>36</v>
      </c>
      <c r="K58" s="19" t="s">
        <v>270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</row>
    <row r="59" s="14" customFormat="true" ht="78" hidden="false" customHeight="true" outlineLevel="0" collapsed="false">
      <c r="A59" s="15" t="n">
        <f aca="false">A58+1</f>
        <v>43</v>
      </c>
      <c r="B59" s="16" t="s">
        <v>271</v>
      </c>
      <c r="C59" s="16" t="s">
        <v>272</v>
      </c>
      <c r="D59" s="17" t="n">
        <v>1270</v>
      </c>
      <c r="E59" s="17" t="s">
        <v>273</v>
      </c>
      <c r="F59" s="18" t="s">
        <v>274</v>
      </c>
      <c r="G59" s="17" t="n">
        <v>7805</v>
      </c>
      <c r="H59" s="16" t="s">
        <v>216</v>
      </c>
      <c r="I59" s="16" t="s">
        <v>269</v>
      </c>
      <c r="J59" s="19" t="s">
        <v>36</v>
      </c>
      <c r="K59" s="19" t="s">
        <v>275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</row>
    <row r="60" s="14" customFormat="true" ht="62.25" hidden="false" customHeight="true" outlineLevel="0" collapsed="false">
      <c r="A60" s="15" t="n">
        <f aca="false">A59+1</f>
        <v>44</v>
      </c>
      <c r="B60" s="16" t="s">
        <v>276</v>
      </c>
      <c r="C60" s="16" t="s">
        <v>277</v>
      </c>
      <c r="D60" s="17" t="n">
        <v>830</v>
      </c>
      <c r="E60" s="17" t="s">
        <v>278</v>
      </c>
      <c r="F60" s="18" t="s">
        <v>279</v>
      </c>
      <c r="G60" s="17" t="s">
        <v>280</v>
      </c>
      <c r="H60" s="16" t="s">
        <v>216</v>
      </c>
      <c r="I60" s="16" t="s">
        <v>269</v>
      </c>
      <c r="J60" s="19" t="s">
        <v>36</v>
      </c>
      <c r="K60" s="19" t="s">
        <v>281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</row>
    <row r="61" s="14" customFormat="true" ht="63" hidden="false" customHeight="false" outlineLevel="0" collapsed="false">
      <c r="A61" s="15" t="n">
        <v>45</v>
      </c>
      <c r="B61" s="16" t="s">
        <v>282</v>
      </c>
      <c r="C61" s="16" t="s">
        <v>283</v>
      </c>
      <c r="D61" s="17" t="n">
        <v>500</v>
      </c>
      <c r="E61" s="17" t="s">
        <v>214</v>
      </c>
      <c r="F61" s="18" t="s">
        <v>284</v>
      </c>
      <c r="G61" s="17" t="n">
        <v>3015</v>
      </c>
      <c r="H61" s="16" t="s">
        <v>216</v>
      </c>
      <c r="I61" s="16" t="s">
        <v>217</v>
      </c>
      <c r="J61" s="19" t="s">
        <v>214</v>
      </c>
      <c r="K61" s="19" t="s">
        <v>285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</row>
    <row r="62" s="14" customFormat="true" ht="55.5" hidden="false" customHeight="true" outlineLevel="0" collapsed="false">
      <c r="A62" s="15" t="n">
        <v>46</v>
      </c>
      <c r="B62" s="16" t="s">
        <v>286</v>
      </c>
      <c r="C62" s="16" t="s">
        <v>287</v>
      </c>
      <c r="D62" s="17" t="n">
        <v>800</v>
      </c>
      <c r="E62" s="17" t="s">
        <v>288</v>
      </c>
      <c r="F62" s="18" t="s">
        <v>289</v>
      </c>
      <c r="G62" s="17" t="s">
        <v>290</v>
      </c>
      <c r="H62" s="16" t="s">
        <v>216</v>
      </c>
      <c r="I62" s="16" t="s">
        <v>291</v>
      </c>
      <c r="J62" s="19" t="s">
        <v>36</v>
      </c>
      <c r="K62" s="19" t="s">
        <v>292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</row>
    <row r="63" s="14" customFormat="true" ht="63" hidden="false" customHeight="false" outlineLevel="0" collapsed="false">
      <c r="A63" s="15" t="n">
        <v>47</v>
      </c>
      <c r="B63" s="16" t="s">
        <v>293</v>
      </c>
      <c r="C63" s="16" t="s">
        <v>294</v>
      </c>
      <c r="D63" s="17" t="n">
        <v>890</v>
      </c>
      <c r="E63" s="17" t="s">
        <v>295</v>
      </c>
      <c r="F63" s="18" t="s">
        <v>296</v>
      </c>
      <c r="G63" s="17" t="s">
        <v>297</v>
      </c>
      <c r="H63" s="16" t="s">
        <v>216</v>
      </c>
      <c r="I63" s="16" t="s">
        <v>136</v>
      </c>
      <c r="J63" s="19" t="s">
        <v>36</v>
      </c>
      <c r="K63" s="19" t="s">
        <v>298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</row>
    <row r="64" s="14" customFormat="true" ht="73.5" hidden="false" customHeight="false" outlineLevel="0" collapsed="false">
      <c r="A64" s="15" t="n">
        <v>48</v>
      </c>
      <c r="B64" s="16" t="s">
        <v>299</v>
      </c>
      <c r="C64" s="16" t="s">
        <v>300</v>
      </c>
      <c r="D64" s="17" t="n">
        <v>900</v>
      </c>
      <c r="E64" s="17" t="s">
        <v>301</v>
      </c>
      <c r="F64" s="18" t="s">
        <v>302</v>
      </c>
      <c r="G64" s="17" t="s">
        <v>303</v>
      </c>
      <c r="H64" s="16" t="s">
        <v>216</v>
      </c>
      <c r="I64" s="16" t="s">
        <v>136</v>
      </c>
      <c r="J64" s="19" t="s">
        <v>259</v>
      </c>
      <c r="K64" s="19" t="s">
        <v>304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</row>
    <row r="65" s="14" customFormat="true" ht="52.5" hidden="false" customHeight="false" outlineLevel="0" collapsed="false">
      <c r="A65" s="15" t="n">
        <v>49</v>
      </c>
      <c r="B65" s="16" t="s">
        <v>305</v>
      </c>
      <c r="C65" s="16" t="s">
        <v>306</v>
      </c>
      <c r="D65" s="17" t="n">
        <v>700</v>
      </c>
      <c r="E65" s="17" t="s">
        <v>214</v>
      </c>
      <c r="F65" s="18" t="s">
        <v>307</v>
      </c>
      <c r="G65" s="17" t="n">
        <v>4320</v>
      </c>
      <c r="H65" s="16" t="s">
        <v>216</v>
      </c>
      <c r="I65" s="16" t="s">
        <v>308</v>
      </c>
      <c r="J65" s="19" t="s">
        <v>214</v>
      </c>
      <c r="K65" s="19" t="s">
        <v>309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</row>
    <row r="66" s="14" customFormat="true" ht="77.25" hidden="false" customHeight="true" outlineLevel="0" collapsed="false">
      <c r="A66" s="15" t="n">
        <v>50</v>
      </c>
      <c r="B66" s="16" t="s">
        <v>310</v>
      </c>
      <c r="C66" s="16" t="s">
        <v>311</v>
      </c>
      <c r="D66" s="17" t="n">
        <v>720</v>
      </c>
      <c r="E66" s="17" t="s">
        <v>214</v>
      </c>
      <c r="F66" s="18" t="s">
        <v>312</v>
      </c>
      <c r="G66" s="17" t="n">
        <v>8327</v>
      </c>
      <c r="H66" s="16" t="s">
        <v>216</v>
      </c>
      <c r="I66" s="16" t="s">
        <v>217</v>
      </c>
      <c r="J66" s="19" t="s">
        <v>214</v>
      </c>
      <c r="K66" s="19" t="s">
        <v>313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</row>
    <row r="67" s="14" customFormat="true" ht="63" hidden="false" customHeight="false" outlineLevel="0" collapsed="false">
      <c r="A67" s="15" t="n">
        <v>51</v>
      </c>
      <c r="B67" s="16" t="s">
        <v>314</v>
      </c>
      <c r="C67" s="16" t="s">
        <v>315</v>
      </c>
      <c r="D67" s="17" t="n">
        <v>325</v>
      </c>
      <c r="E67" s="17" t="s">
        <v>214</v>
      </c>
      <c r="F67" s="18" t="s">
        <v>316</v>
      </c>
      <c r="G67" s="17" t="n">
        <v>1422</v>
      </c>
      <c r="H67" s="16" t="s">
        <v>216</v>
      </c>
      <c r="I67" s="16" t="s">
        <v>217</v>
      </c>
      <c r="J67" s="19" t="s">
        <v>214</v>
      </c>
      <c r="K67" s="19" t="s">
        <v>317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</row>
    <row r="68" s="14" customFormat="true" ht="42" hidden="false" customHeight="false" outlineLevel="0" collapsed="false">
      <c r="A68" s="15" t="n">
        <v>52</v>
      </c>
      <c r="B68" s="16" t="s">
        <v>318</v>
      </c>
      <c r="C68" s="16" t="s">
        <v>319</v>
      </c>
      <c r="D68" s="17" t="n">
        <v>400</v>
      </c>
      <c r="E68" s="17" t="s">
        <v>320</v>
      </c>
      <c r="F68" s="18" t="s">
        <v>321</v>
      </c>
      <c r="G68" s="17" t="n">
        <v>792</v>
      </c>
      <c r="H68" s="16" t="s">
        <v>216</v>
      </c>
      <c r="I68" s="16" t="s">
        <v>269</v>
      </c>
      <c r="J68" s="19" t="s">
        <v>259</v>
      </c>
      <c r="K68" s="19" t="s">
        <v>322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</row>
    <row r="69" s="14" customFormat="true" ht="42" hidden="false" customHeight="false" outlineLevel="0" collapsed="false">
      <c r="A69" s="15" t="n">
        <v>53</v>
      </c>
      <c r="B69" s="16" t="s">
        <v>323</v>
      </c>
      <c r="C69" s="16" t="s">
        <v>324</v>
      </c>
      <c r="D69" s="17" t="n">
        <v>287</v>
      </c>
      <c r="E69" s="17" t="s">
        <v>325</v>
      </c>
      <c r="F69" s="18" t="s">
        <v>326</v>
      </c>
      <c r="G69" s="17" t="n">
        <v>1815</v>
      </c>
      <c r="H69" s="16" t="s">
        <v>216</v>
      </c>
      <c r="I69" s="16" t="s">
        <v>327</v>
      </c>
      <c r="J69" s="19" t="s">
        <v>259</v>
      </c>
      <c r="K69" s="19" t="s">
        <v>328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</row>
    <row r="70" s="14" customFormat="true" ht="42.75" hidden="false" customHeight="true" outlineLevel="0" collapsed="false">
      <c r="A70" s="15" t="n">
        <v>54</v>
      </c>
      <c r="B70" s="16" t="s">
        <v>329</v>
      </c>
      <c r="C70" s="16" t="s">
        <v>330</v>
      </c>
      <c r="D70" s="17" t="n">
        <v>1000</v>
      </c>
      <c r="E70" s="17"/>
      <c r="F70" s="18"/>
      <c r="G70" s="17"/>
      <c r="H70" s="16" t="s">
        <v>216</v>
      </c>
      <c r="I70" s="16" t="s">
        <v>327</v>
      </c>
      <c r="J70" s="30"/>
      <c r="K70" s="30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</row>
    <row r="71" s="14" customFormat="true" ht="69" hidden="false" customHeight="true" outlineLevel="0" collapsed="false">
      <c r="A71" s="15" t="n">
        <v>55</v>
      </c>
      <c r="B71" s="16" t="s">
        <v>331</v>
      </c>
      <c r="C71" s="16" t="s">
        <v>332</v>
      </c>
      <c r="D71" s="17" t="n">
        <v>400</v>
      </c>
      <c r="E71" s="17" t="s">
        <v>333</v>
      </c>
      <c r="F71" s="18" t="s">
        <v>334</v>
      </c>
      <c r="G71" s="17" t="s">
        <v>335</v>
      </c>
      <c r="H71" s="16" t="s">
        <v>216</v>
      </c>
      <c r="I71" s="16" t="s">
        <v>327</v>
      </c>
      <c r="J71" s="19" t="s">
        <v>259</v>
      </c>
      <c r="K71" s="19" t="s">
        <v>336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</row>
    <row r="72" s="14" customFormat="true" ht="42" hidden="false" customHeight="false" outlineLevel="0" collapsed="false">
      <c r="A72" s="15" t="n">
        <v>56</v>
      </c>
      <c r="B72" s="16" t="s">
        <v>337</v>
      </c>
      <c r="C72" s="16" t="s">
        <v>338</v>
      </c>
      <c r="D72" s="17" t="n">
        <v>350</v>
      </c>
      <c r="E72" s="17" t="s">
        <v>339</v>
      </c>
      <c r="F72" s="18" t="s">
        <v>340</v>
      </c>
      <c r="G72" s="17" t="n">
        <v>2807</v>
      </c>
      <c r="H72" s="16" t="s">
        <v>216</v>
      </c>
      <c r="I72" s="16" t="s">
        <v>327</v>
      </c>
      <c r="J72" s="19" t="s">
        <v>259</v>
      </c>
      <c r="K72" s="19" t="s">
        <v>341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</row>
    <row r="73" s="14" customFormat="true" ht="63" hidden="false" customHeight="false" outlineLevel="0" collapsed="false">
      <c r="A73" s="15" t="n">
        <v>57</v>
      </c>
      <c r="B73" s="16" t="s">
        <v>342</v>
      </c>
      <c r="C73" s="16" t="s">
        <v>343</v>
      </c>
      <c r="D73" s="17" t="n">
        <v>350</v>
      </c>
      <c r="E73" s="17" t="s">
        <v>214</v>
      </c>
      <c r="F73" s="18" t="s">
        <v>344</v>
      </c>
      <c r="G73" s="17" t="n">
        <v>2807</v>
      </c>
      <c r="H73" s="16" t="s">
        <v>216</v>
      </c>
      <c r="I73" s="16" t="s">
        <v>217</v>
      </c>
      <c r="J73" s="19" t="s">
        <v>214</v>
      </c>
      <c r="K73" s="19" t="s">
        <v>345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</row>
    <row r="74" s="14" customFormat="true" ht="51.75" hidden="false" customHeight="true" outlineLevel="0" collapsed="false">
      <c r="A74" s="15" t="n">
        <v>58</v>
      </c>
      <c r="B74" s="16" t="s">
        <v>346</v>
      </c>
      <c r="C74" s="16" t="s">
        <v>347</v>
      </c>
      <c r="D74" s="17" t="n">
        <v>325</v>
      </c>
      <c r="E74" s="17" t="s">
        <v>214</v>
      </c>
      <c r="F74" s="18" t="s">
        <v>348</v>
      </c>
      <c r="G74" s="17" t="s">
        <v>349</v>
      </c>
      <c r="H74" s="16" t="s">
        <v>216</v>
      </c>
      <c r="I74" s="16" t="s">
        <v>217</v>
      </c>
      <c r="J74" s="19" t="s">
        <v>214</v>
      </c>
      <c r="K74" s="19" t="s">
        <v>350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</row>
    <row r="75" s="14" customFormat="true" ht="33" hidden="false" customHeight="true" outlineLevel="0" collapsed="false">
      <c r="A75" s="15"/>
      <c r="B75" s="15"/>
      <c r="C75" s="15"/>
      <c r="D75" s="15"/>
      <c r="E75" s="15"/>
      <c r="F75" s="18" t="s">
        <v>351</v>
      </c>
      <c r="G75" s="17" t="n">
        <v>1179</v>
      </c>
      <c r="H75" s="16"/>
      <c r="I75" s="16"/>
      <c r="J75" s="16"/>
      <c r="K75" s="19" t="s">
        <v>352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</row>
    <row r="76" s="14" customFormat="true" ht="52.5" hidden="false" customHeight="false" outlineLevel="0" collapsed="false">
      <c r="A76" s="15" t="n">
        <v>59</v>
      </c>
      <c r="B76" s="16" t="s">
        <v>353</v>
      </c>
      <c r="C76" s="16" t="s">
        <v>354</v>
      </c>
      <c r="D76" s="17" t="n">
        <v>598</v>
      </c>
      <c r="E76" s="17" t="s">
        <v>355</v>
      </c>
      <c r="F76" s="18" t="s">
        <v>356</v>
      </c>
      <c r="G76" s="17" t="n">
        <v>5512</v>
      </c>
      <c r="H76" s="16" t="s">
        <v>216</v>
      </c>
      <c r="I76" s="16" t="s">
        <v>136</v>
      </c>
      <c r="J76" s="19" t="s">
        <v>357</v>
      </c>
      <c r="K76" s="19" t="s">
        <v>358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</row>
    <row r="77" s="14" customFormat="true" ht="57.75" hidden="false" customHeight="true" outlineLevel="0" collapsed="false">
      <c r="A77" s="15" t="n">
        <v>60</v>
      </c>
      <c r="B77" s="16" t="s">
        <v>359</v>
      </c>
      <c r="C77" s="16" t="s">
        <v>360</v>
      </c>
      <c r="D77" s="17" t="n">
        <v>1270</v>
      </c>
      <c r="E77" s="17" t="s">
        <v>361</v>
      </c>
      <c r="F77" s="18" t="s">
        <v>362</v>
      </c>
      <c r="G77" s="17" t="s">
        <v>363</v>
      </c>
      <c r="H77" s="16" t="s">
        <v>216</v>
      </c>
      <c r="I77" s="16" t="s">
        <v>269</v>
      </c>
      <c r="J77" s="19" t="s">
        <v>259</v>
      </c>
      <c r="K77" s="19" t="s">
        <v>364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</row>
    <row r="78" s="14" customFormat="true" ht="55.5" hidden="false" customHeight="true" outlineLevel="0" collapsed="false">
      <c r="A78" s="15" t="n">
        <v>61</v>
      </c>
      <c r="B78" s="16" t="s">
        <v>365</v>
      </c>
      <c r="C78" s="16" t="s">
        <v>366</v>
      </c>
      <c r="D78" s="17" t="n">
        <v>433</v>
      </c>
      <c r="E78" s="17" t="s">
        <v>367</v>
      </c>
      <c r="F78" s="18" t="s">
        <v>368</v>
      </c>
      <c r="G78" s="17" t="s">
        <v>369</v>
      </c>
      <c r="H78" s="16" t="s">
        <v>216</v>
      </c>
      <c r="I78" s="16" t="s">
        <v>370</v>
      </c>
      <c r="J78" s="19" t="s">
        <v>44</v>
      </c>
      <c r="K78" s="19" t="s">
        <v>371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</row>
    <row r="79" s="14" customFormat="true" ht="42" hidden="false" customHeight="false" outlineLevel="0" collapsed="false">
      <c r="A79" s="15" t="n">
        <v>62</v>
      </c>
      <c r="B79" s="16" t="s">
        <v>372</v>
      </c>
      <c r="C79" s="16" t="s">
        <v>101</v>
      </c>
      <c r="D79" s="17" t="n">
        <v>199</v>
      </c>
      <c r="E79" s="17"/>
      <c r="F79" s="18"/>
      <c r="G79" s="17"/>
      <c r="H79" s="16" t="s">
        <v>216</v>
      </c>
      <c r="I79" s="16" t="s">
        <v>217</v>
      </c>
      <c r="J79" s="19" t="s">
        <v>36</v>
      </c>
      <c r="K79" s="19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</row>
    <row r="80" s="14" customFormat="true" ht="42" hidden="false" customHeight="false" outlineLevel="0" collapsed="false">
      <c r="A80" s="15" t="n">
        <v>63</v>
      </c>
      <c r="B80" s="16" t="s">
        <v>373</v>
      </c>
      <c r="C80" s="16" t="s">
        <v>101</v>
      </c>
      <c r="D80" s="17" t="n">
        <v>232</v>
      </c>
      <c r="E80" s="17"/>
      <c r="F80" s="18"/>
      <c r="G80" s="17"/>
      <c r="H80" s="16" t="s">
        <v>216</v>
      </c>
      <c r="I80" s="16" t="s">
        <v>217</v>
      </c>
      <c r="J80" s="19" t="s">
        <v>36</v>
      </c>
      <c r="K80" s="19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</row>
    <row r="81" s="14" customFormat="true" ht="42" hidden="false" customHeight="false" outlineLevel="0" collapsed="false">
      <c r="A81" s="15" t="n">
        <v>64</v>
      </c>
      <c r="B81" s="16" t="s">
        <v>374</v>
      </c>
      <c r="C81" s="16" t="s">
        <v>101</v>
      </c>
      <c r="D81" s="17" t="n">
        <v>438</v>
      </c>
      <c r="E81" s="17"/>
      <c r="F81" s="18"/>
      <c r="G81" s="17"/>
      <c r="H81" s="16" t="s">
        <v>216</v>
      </c>
      <c r="I81" s="16" t="s">
        <v>217</v>
      </c>
      <c r="J81" s="19" t="s">
        <v>36</v>
      </c>
      <c r="K81" s="19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</row>
    <row r="82" s="14" customFormat="true" ht="30.75" hidden="false" customHeight="true" outlineLevel="0" collapsed="false">
      <c r="A82" s="15" t="n">
        <v>65</v>
      </c>
      <c r="B82" s="16" t="s">
        <v>375</v>
      </c>
      <c r="C82" s="16" t="s">
        <v>376</v>
      </c>
      <c r="D82" s="17" t="n">
        <v>350</v>
      </c>
      <c r="E82" s="17" t="s">
        <v>214</v>
      </c>
      <c r="F82" s="18" t="s">
        <v>377</v>
      </c>
      <c r="G82" s="17" t="n">
        <v>346</v>
      </c>
      <c r="H82" s="16" t="s">
        <v>216</v>
      </c>
      <c r="I82" s="16" t="s">
        <v>217</v>
      </c>
      <c r="J82" s="19" t="s">
        <v>214</v>
      </c>
      <c r="K82" s="19" t="s">
        <v>378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</row>
    <row r="83" s="14" customFormat="true" ht="34.5" hidden="false" customHeight="true" outlineLevel="0" collapsed="false">
      <c r="A83" s="15"/>
      <c r="B83" s="15"/>
      <c r="C83" s="15"/>
      <c r="D83" s="15"/>
      <c r="E83" s="15"/>
      <c r="F83" s="18" t="s">
        <v>379</v>
      </c>
      <c r="G83" s="17" t="s">
        <v>380</v>
      </c>
      <c r="H83" s="16"/>
      <c r="I83" s="16"/>
      <c r="J83" s="16"/>
      <c r="K83" s="19" t="s">
        <v>381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</row>
    <row r="84" s="14" customFormat="true" ht="24.75" hidden="false" customHeight="true" outlineLevel="0" collapsed="false">
      <c r="A84" s="15"/>
      <c r="B84" s="15"/>
      <c r="C84" s="15"/>
      <c r="D84" s="15"/>
      <c r="E84" s="15"/>
      <c r="F84" s="18" t="s">
        <v>382</v>
      </c>
      <c r="G84" s="17" t="n">
        <v>2598</v>
      </c>
      <c r="H84" s="16"/>
      <c r="I84" s="16"/>
      <c r="J84" s="16"/>
      <c r="K84" s="19" t="s">
        <v>383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</row>
    <row r="85" s="14" customFormat="true" ht="35.25" hidden="false" customHeight="true" outlineLevel="0" collapsed="false">
      <c r="A85" s="15" t="n">
        <v>66</v>
      </c>
      <c r="B85" s="16" t="s">
        <v>384</v>
      </c>
      <c r="C85" s="16" t="s">
        <v>385</v>
      </c>
      <c r="D85" s="17" t="n">
        <v>200</v>
      </c>
      <c r="E85" s="17" t="s">
        <v>214</v>
      </c>
      <c r="F85" s="18" t="s">
        <v>386</v>
      </c>
      <c r="G85" s="17" t="s">
        <v>387</v>
      </c>
      <c r="H85" s="16" t="s">
        <v>216</v>
      </c>
      <c r="I85" s="16" t="s">
        <v>217</v>
      </c>
      <c r="J85" s="19" t="s">
        <v>214</v>
      </c>
      <c r="K85" s="19" t="s">
        <v>388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</row>
    <row r="86" s="14" customFormat="true" ht="39.75" hidden="false" customHeight="true" outlineLevel="0" collapsed="false">
      <c r="A86" s="15"/>
      <c r="B86" s="15"/>
      <c r="C86" s="15"/>
      <c r="D86" s="15"/>
      <c r="E86" s="15"/>
      <c r="F86" s="18" t="s">
        <v>389</v>
      </c>
      <c r="G86" s="17" t="s">
        <v>390</v>
      </c>
      <c r="H86" s="16"/>
      <c r="I86" s="16"/>
      <c r="J86" s="16"/>
      <c r="K86" s="19" t="s">
        <v>391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</row>
    <row r="87" s="14" customFormat="true" ht="42.75" hidden="false" customHeight="true" outlineLevel="0" collapsed="false">
      <c r="A87" s="15" t="n">
        <v>67</v>
      </c>
      <c r="B87" s="16" t="s">
        <v>392</v>
      </c>
      <c r="C87" s="16" t="s">
        <v>101</v>
      </c>
      <c r="D87" s="17" t="n">
        <v>494</v>
      </c>
      <c r="E87" s="17"/>
      <c r="F87" s="18"/>
      <c r="G87" s="17"/>
      <c r="H87" s="16" t="s">
        <v>216</v>
      </c>
      <c r="I87" s="16" t="s">
        <v>217</v>
      </c>
      <c r="J87" s="19" t="s">
        <v>36</v>
      </c>
      <c r="K87" s="19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</row>
    <row r="88" s="14" customFormat="true" ht="42" hidden="false" customHeight="false" outlineLevel="0" collapsed="false">
      <c r="A88" s="15" t="n">
        <v>68</v>
      </c>
      <c r="B88" s="16" t="s">
        <v>393</v>
      </c>
      <c r="C88" s="16" t="s">
        <v>101</v>
      </c>
      <c r="D88" s="17" t="n">
        <v>194</v>
      </c>
      <c r="E88" s="17"/>
      <c r="F88" s="18"/>
      <c r="G88" s="17"/>
      <c r="H88" s="16" t="s">
        <v>216</v>
      </c>
      <c r="I88" s="16" t="s">
        <v>217</v>
      </c>
      <c r="J88" s="19" t="s">
        <v>36</v>
      </c>
      <c r="K88" s="19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</row>
    <row r="89" s="14" customFormat="true" ht="42" hidden="false" customHeight="false" outlineLevel="0" collapsed="false">
      <c r="A89" s="15" t="n">
        <v>69</v>
      </c>
      <c r="B89" s="16" t="s">
        <v>394</v>
      </c>
      <c r="C89" s="16" t="s">
        <v>101</v>
      </c>
      <c r="D89" s="17" t="n">
        <v>389</v>
      </c>
      <c r="E89" s="17"/>
      <c r="F89" s="18"/>
      <c r="G89" s="17"/>
      <c r="H89" s="16" t="s">
        <v>216</v>
      </c>
      <c r="I89" s="16" t="s">
        <v>217</v>
      </c>
      <c r="J89" s="19" t="s">
        <v>36</v>
      </c>
      <c r="K89" s="19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</row>
    <row r="90" s="14" customFormat="true" ht="42" hidden="false" customHeight="false" outlineLevel="0" collapsed="false">
      <c r="A90" s="15" t="n">
        <v>70</v>
      </c>
      <c r="B90" s="16" t="s">
        <v>395</v>
      </c>
      <c r="C90" s="16" t="s">
        <v>101</v>
      </c>
      <c r="D90" s="17" t="n">
        <v>270</v>
      </c>
      <c r="E90" s="17"/>
      <c r="F90" s="18"/>
      <c r="G90" s="17"/>
      <c r="H90" s="16" t="s">
        <v>216</v>
      </c>
      <c r="I90" s="16" t="s">
        <v>217</v>
      </c>
      <c r="J90" s="19" t="s">
        <v>36</v>
      </c>
      <c r="K90" s="19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</row>
    <row r="91" s="14" customFormat="true" ht="51.75" hidden="false" customHeight="true" outlineLevel="0" collapsed="false">
      <c r="A91" s="15" t="n">
        <v>71</v>
      </c>
      <c r="B91" s="16" t="s">
        <v>396</v>
      </c>
      <c r="C91" s="16" t="s">
        <v>397</v>
      </c>
      <c r="D91" s="17" t="n">
        <v>604</v>
      </c>
      <c r="E91" s="17" t="s">
        <v>398</v>
      </c>
      <c r="F91" s="18" t="s">
        <v>399</v>
      </c>
      <c r="G91" s="17" t="s">
        <v>400</v>
      </c>
      <c r="H91" s="16" t="s">
        <v>216</v>
      </c>
      <c r="I91" s="16" t="s">
        <v>24</v>
      </c>
      <c r="J91" s="19" t="s">
        <v>36</v>
      </c>
      <c r="K91" s="19" t="s">
        <v>401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</row>
    <row r="92" s="14" customFormat="true" ht="47.25" hidden="false" customHeight="true" outlineLevel="0" collapsed="false">
      <c r="A92" s="15" t="n">
        <v>72</v>
      </c>
      <c r="B92" s="16" t="s">
        <v>402</v>
      </c>
      <c r="C92" s="16" t="s">
        <v>403</v>
      </c>
      <c r="D92" s="17" t="n">
        <v>230</v>
      </c>
      <c r="E92" s="17" t="s">
        <v>404</v>
      </c>
      <c r="F92" s="18" t="s">
        <v>405</v>
      </c>
      <c r="G92" s="17" t="n">
        <v>1428</v>
      </c>
      <c r="H92" s="16" t="s">
        <v>216</v>
      </c>
      <c r="I92" s="16" t="s">
        <v>24</v>
      </c>
      <c r="J92" s="19" t="s">
        <v>406</v>
      </c>
      <c r="K92" s="19" t="s">
        <v>407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</row>
    <row r="93" s="14" customFormat="true" ht="79.5" hidden="false" customHeight="true" outlineLevel="0" collapsed="false">
      <c r="A93" s="15" t="n">
        <v>73</v>
      </c>
      <c r="B93" s="16" t="s">
        <v>408</v>
      </c>
      <c r="C93" s="16" t="s">
        <v>409</v>
      </c>
      <c r="D93" s="31" t="n">
        <v>1330</v>
      </c>
      <c r="E93" s="17" t="s">
        <v>410</v>
      </c>
      <c r="F93" s="18" t="s">
        <v>411</v>
      </c>
      <c r="G93" s="17" t="s">
        <v>412</v>
      </c>
      <c r="H93" s="16" t="s">
        <v>216</v>
      </c>
      <c r="I93" s="16" t="s">
        <v>413</v>
      </c>
      <c r="J93" s="17" t="s">
        <v>406</v>
      </c>
      <c r="K93" s="17" t="s">
        <v>414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</row>
    <row r="94" s="14" customFormat="true" ht="57" hidden="false" customHeight="true" outlineLevel="0" collapsed="false">
      <c r="A94" s="15" t="n">
        <v>74</v>
      </c>
      <c r="B94" s="16" t="s">
        <v>415</v>
      </c>
      <c r="C94" s="16" t="s">
        <v>416</v>
      </c>
      <c r="D94" s="17" t="n">
        <v>270</v>
      </c>
      <c r="E94" s="17" t="s">
        <v>417</v>
      </c>
      <c r="F94" s="18" t="s">
        <v>418</v>
      </c>
      <c r="G94" s="17" t="n">
        <v>1705</v>
      </c>
      <c r="H94" s="16" t="s">
        <v>216</v>
      </c>
      <c r="I94" s="16" t="s">
        <v>370</v>
      </c>
      <c r="J94" s="19" t="s">
        <v>406</v>
      </c>
      <c r="K94" s="19" t="s">
        <v>419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</row>
    <row r="95" s="14" customFormat="true" ht="97.5" hidden="false" customHeight="true" outlineLevel="0" collapsed="false">
      <c r="A95" s="15" t="n">
        <v>75</v>
      </c>
      <c r="B95" s="16" t="s">
        <v>420</v>
      </c>
      <c r="C95" s="16" t="s">
        <v>421</v>
      </c>
      <c r="D95" s="17" t="n">
        <v>726</v>
      </c>
      <c r="E95" s="17" t="s">
        <v>422</v>
      </c>
      <c r="F95" s="18" t="s">
        <v>423</v>
      </c>
      <c r="G95" s="17" t="s">
        <v>424</v>
      </c>
      <c r="H95" s="16" t="s">
        <v>216</v>
      </c>
      <c r="I95" s="16" t="s">
        <v>425</v>
      </c>
      <c r="J95" s="19" t="s">
        <v>426</v>
      </c>
      <c r="K95" s="19" t="s">
        <v>427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</row>
    <row r="96" s="14" customFormat="true" ht="60.75" hidden="false" customHeight="true" outlineLevel="0" collapsed="false">
      <c r="A96" s="15" t="n">
        <v>76</v>
      </c>
      <c r="B96" s="16" t="s">
        <v>428</v>
      </c>
      <c r="C96" s="16" t="s">
        <v>101</v>
      </c>
      <c r="D96" s="17" t="n">
        <v>512</v>
      </c>
      <c r="E96" s="17"/>
      <c r="F96" s="18"/>
      <c r="G96" s="17"/>
      <c r="H96" s="16" t="s">
        <v>216</v>
      </c>
      <c r="I96" s="16" t="s">
        <v>217</v>
      </c>
      <c r="J96" s="19" t="s">
        <v>36</v>
      </c>
      <c r="K96" s="19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</row>
    <row r="97" s="14" customFormat="true" ht="63" hidden="false" customHeight="false" outlineLevel="0" collapsed="false">
      <c r="A97" s="15" t="n">
        <v>77</v>
      </c>
      <c r="B97" s="16" t="s">
        <v>429</v>
      </c>
      <c r="C97" s="16" t="s">
        <v>430</v>
      </c>
      <c r="D97" s="17" t="n">
        <v>200</v>
      </c>
      <c r="E97" s="17" t="s">
        <v>214</v>
      </c>
      <c r="F97" s="18" t="s">
        <v>431</v>
      </c>
      <c r="G97" s="17" t="n">
        <v>2448</v>
      </c>
      <c r="H97" s="16" t="s">
        <v>216</v>
      </c>
      <c r="I97" s="16" t="s">
        <v>217</v>
      </c>
      <c r="J97" s="19" t="s">
        <v>214</v>
      </c>
      <c r="K97" s="19" t="s">
        <v>432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</row>
    <row r="98" s="14" customFormat="true" ht="33" hidden="false" customHeight="true" outlineLevel="0" collapsed="false">
      <c r="A98" s="15" t="n">
        <v>78</v>
      </c>
      <c r="B98" s="16" t="s">
        <v>433</v>
      </c>
      <c r="C98" s="16" t="s">
        <v>434</v>
      </c>
      <c r="D98" s="17" t="n">
        <v>500</v>
      </c>
      <c r="E98" s="17" t="s">
        <v>214</v>
      </c>
      <c r="F98" s="18" t="s">
        <v>435</v>
      </c>
      <c r="G98" s="17" t="n">
        <v>2462</v>
      </c>
      <c r="H98" s="16" t="s">
        <v>216</v>
      </c>
      <c r="I98" s="16" t="s">
        <v>217</v>
      </c>
      <c r="J98" s="19" t="s">
        <v>214</v>
      </c>
      <c r="K98" s="19" t="s">
        <v>436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</row>
    <row r="99" s="14" customFormat="true" ht="31.5" hidden="false" customHeight="true" outlineLevel="0" collapsed="false">
      <c r="A99" s="15"/>
      <c r="B99" s="15"/>
      <c r="C99" s="15"/>
      <c r="D99" s="15"/>
      <c r="E99" s="15"/>
      <c r="F99" s="18" t="s">
        <v>437</v>
      </c>
      <c r="G99" s="17" t="s">
        <v>438</v>
      </c>
      <c r="H99" s="16"/>
      <c r="I99" s="16"/>
      <c r="J99" s="16"/>
      <c r="K99" s="19" t="s">
        <v>439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</row>
    <row r="100" s="14" customFormat="true" ht="79.5" hidden="false" customHeight="true" outlineLevel="0" collapsed="false">
      <c r="A100" s="15" t="n">
        <v>79</v>
      </c>
      <c r="B100" s="16" t="s">
        <v>440</v>
      </c>
      <c r="C100" s="16" t="s">
        <v>441</v>
      </c>
      <c r="D100" s="17" t="n">
        <v>380</v>
      </c>
      <c r="E100" s="17" t="s">
        <v>214</v>
      </c>
      <c r="F100" s="18" t="s">
        <v>442</v>
      </c>
      <c r="G100" s="17" t="s">
        <v>443</v>
      </c>
      <c r="H100" s="16" t="s">
        <v>216</v>
      </c>
      <c r="I100" s="16" t="s">
        <v>217</v>
      </c>
      <c r="J100" s="19" t="s">
        <v>214</v>
      </c>
      <c r="K100" s="19" t="s">
        <v>444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</row>
    <row r="101" s="14" customFormat="true" ht="42" hidden="false" customHeight="false" outlineLevel="0" collapsed="false">
      <c r="A101" s="15" t="n">
        <v>80</v>
      </c>
      <c r="B101" s="16" t="s">
        <v>445</v>
      </c>
      <c r="C101" s="16" t="s">
        <v>446</v>
      </c>
      <c r="D101" s="17" t="n">
        <v>1274</v>
      </c>
      <c r="E101" s="17" t="s">
        <v>447</v>
      </c>
      <c r="F101" s="18" t="s">
        <v>448</v>
      </c>
      <c r="G101" s="17" t="n">
        <v>9610</v>
      </c>
      <c r="H101" s="16" t="s">
        <v>216</v>
      </c>
      <c r="I101" s="16" t="s">
        <v>449</v>
      </c>
      <c r="J101" s="19" t="s">
        <v>259</v>
      </c>
      <c r="K101" s="19" t="s">
        <v>450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</row>
    <row r="102" s="14" customFormat="true" ht="63" hidden="false" customHeight="false" outlineLevel="0" collapsed="false">
      <c r="A102" s="15" t="n">
        <v>81</v>
      </c>
      <c r="B102" s="16" t="s">
        <v>451</v>
      </c>
      <c r="C102" s="16" t="s">
        <v>452</v>
      </c>
      <c r="D102" s="17" t="n">
        <v>350</v>
      </c>
      <c r="E102" s="17" t="s">
        <v>214</v>
      </c>
      <c r="F102" s="18" t="s">
        <v>453</v>
      </c>
      <c r="G102" s="17" t="n">
        <v>2535</v>
      </c>
      <c r="H102" s="16" t="s">
        <v>216</v>
      </c>
      <c r="I102" s="16" t="s">
        <v>217</v>
      </c>
      <c r="J102" s="19" t="s">
        <v>214</v>
      </c>
      <c r="K102" s="19" t="s">
        <v>454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</row>
    <row r="103" s="14" customFormat="true" ht="37.5" hidden="false" customHeight="true" outlineLevel="0" collapsed="false">
      <c r="A103" s="15" t="n">
        <v>82</v>
      </c>
      <c r="B103" s="16" t="s">
        <v>455</v>
      </c>
      <c r="C103" s="16" t="s">
        <v>456</v>
      </c>
      <c r="D103" s="17" t="n">
        <v>550</v>
      </c>
      <c r="E103" s="17" t="s">
        <v>214</v>
      </c>
      <c r="F103" s="18" t="s">
        <v>457</v>
      </c>
      <c r="G103" s="17" t="s">
        <v>458</v>
      </c>
      <c r="H103" s="16" t="s">
        <v>216</v>
      </c>
      <c r="I103" s="16" t="s">
        <v>217</v>
      </c>
      <c r="J103" s="19" t="s">
        <v>214</v>
      </c>
      <c r="K103" s="19" t="s">
        <v>459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</row>
    <row r="104" s="14" customFormat="true" ht="37.5" hidden="false" customHeight="true" outlineLevel="0" collapsed="false">
      <c r="A104" s="15"/>
      <c r="B104" s="15"/>
      <c r="C104" s="15"/>
      <c r="D104" s="15"/>
      <c r="E104" s="15"/>
      <c r="F104" s="18" t="s">
        <v>460</v>
      </c>
      <c r="G104" s="17" t="s">
        <v>461</v>
      </c>
      <c r="H104" s="16"/>
      <c r="I104" s="16"/>
      <c r="J104" s="16"/>
      <c r="K104" s="19" t="s">
        <v>462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</row>
    <row r="105" s="14" customFormat="true" ht="42" hidden="false" customHeight="false" outlineLevel="0" collapsed="false">
      <c r="A105" s="15" t="n">
        <v>83</v>
      </c>
      <c r="B105" s="16" t="s">
        <v>463</v>
      </c>
      <c r="C105" s="16" t="s">
        <v>464</v>
      </c>
      <c r="D105" s="17" t="n">
        <v>940</v>
      </c>
      <c r="E105" s="17"/>
      <c r="F105" s="28" t="s">
        <v>465</v>
      </c>
      <c r="G105" s="29" t="n">
        <v>6542</v>
      </c>
      <c r="H105" s="16" t="s">
        <v>216</v>
      </c>
      <c r="I105" s="16" t="s">
        <v>217</v>
      </c>
      <c r="J105" s="19" t="s">
        <v>36</v>
      </c>
      <c r="K105" s="28" t="s">
        <v>466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</row>
    <row r="106" s="14" customFormat="true" ht="43.5" hidden="false" customHeight="true" outlineLevel="0" collapsed="false">
      <c r="A106" s="15" t="n">
        <v>84</v>
      </c>
      <c r="B106" s="16" t="s">
        <v>467</v>
      </c>
      <c r="C106" s="16" t="s">
        <v>468</v>
      </c>
      <c r="D106" s="17" t="n">
        <v>220</v>
      </c>
      <c r="E106" s="17" t="s">
        <v>214</v>
      </c>
      <c r="F106" s="18" t="s">
        <v>469</v>
      </c>
      <c r="G106" s="17" t="s">
        <v>470</v>
      </c>
      <c r="H106" s="16" t="s">
        <v>216</v>
      </c>
      <c r="I106" s="16" t="s">
        <v>217</v>
      </c>
      <c r="J106" s="19" t="s">
        <v>214</v>
      </c>
      <c r="K106" s="19" t="s">
        <v>471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</row>
    <row r="107" s="14" customFormat="true" ht="41.25" hidden="false" customHeight="true" outlineLevel="0" collapsed="false">
      <c r="A107" s="15"/>
      <c r="B107" s="15"/>
      <c r="C107" s="15"/>
      <c r="D107" s="15"/>
      <c r="E107" s="15"/>
      <c r="F107" s="18" t="s">
        <v>472</v>
      </c>
      <c r="G107" s="17" t="s">
        <v>473</v>
      </c>
      <c r="H107" s="16"/>
      <c r="I107" s="16"/>
      <c r="J107" s="16"/>
      <c r="K107" s="19" t="s">
        <v>474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</row>
    <row r="108" s="14" customFormat="true" ht="63" hidden="false" customHeight="false" outlineLevel="0" collapsed="false">
      <c r="A108" s="15" t="n">
        <v>85</v>
      </c>
      <c r="B108" s="16" t="s">
        <v>475</v>
      </c>
      <c r="C108" s="16" t="s">
        <v>476</v>
      </c>
      <c r="D108" s="17" t="n">
        <v>100</v>
      </c>
      <c r="E108" s="17" t="s">
        <v>214</v>
      </c>
      <c r="F108" s="18" t="s">
        <v>477</v>
      </c>
      <c r="G108" s="17" t="n">
        <v>339</v>
      </c>
      <c r="H108" s="16" t="s">
        <v>216</v>
      </c>
      <c r="I108" s="16" t="s">
        <v>217</v>
      </c>
      <c r="J108" s="19" t="s">
        <v>214</v>
      </c>
      <c r="K108" s="19" t="s">
        <v>478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</row>
    <row r="109" s="14" customFormat="true" ht="63" hidden="false" customHeight="false" outlineLevel="0" collapsed="false">
      <c r="A109" s="15" t="n">
        <v>86</v>
      </c>
      <c r="B109" s="16" t="s">
        <v>479</v>
      </c>
      <c r="C109" s="16" t="s">
        <v>480</v>
      </c>
      <c r="D109" s="17" t="n">
        <v>200</v>
      </c>
      <c r="E109" s="17" t="s">
        <v>214</v>
      </c>
      <c r="F109" s="18" t="s">
        <v>481</v>
      </c>
      <c r="G109" s="17" t="n">
        <v>569</v>
      </c>
      <c r="H109" s="16" t="s">
        <v>216</v>
      </c>
      <c r="I109" s="16" t="s">
        <v>482</v>
      </c>
      <c r="J109" s="19" t="s">
        <v>214</v>
      </c>
      <c r="K109" s="19" t="s">
        <v>483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</row>
    <row r="110" s="14" customFormat="true" ht="42" hidden="false" customHeight="false" outlineLevel="0" collapsed="false">
      <c r="A110" s="15" t="n">
        <v>87</v>
      </c>
      <c r="B110" s="16" t="s">
        <v>484</v>
      </c>
      <c r="C110" s="16" t="s">
        <v>485</v>
      </c>
      <c r="D110" s="17" t="n">
        <v>450</v>
      </c>
      <c r="E110" s="17" t="s">
        <v>486</v>
      </c>
      <c r="F110" s="18" t="s">
        <v>487</v>
      </c>
      <c r="G110" s="17" t="s">
        <v>488</v>
      </c>
      <c r="H110" s="16" t="s">
        <v>216</v>
      </c>
      <c r="I110" s="16" t="s">
        <v>269</v>
      </c>
      <c r="J110" s="19" t="s">
        <v>36</v>
      </c>
      <c r="K110" s="19" t="s">
        <v>489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</row>
    <row r="111" s="14" customFormat="true" ht="52.5" hidden="false" customHeight="false" outlineLevel="0" collapsed="false">
      <c r="A111" s="15" t="n">
        <v>88</v>
      </c>
      <c r="B111" s="16" t="s">
        <v>490</v>
      </c>
      <c r="C111" s="16" t="s">
        <v>491</v>
      </c>
      <c r="D111" s="17" t="n">
        <v>304</v>
      </c>
      <c r="E111" s="17" t="s">
        <v>492</v>
      </c>
      <c r="F111" s="18" t="s">
        <v>493</v>
      </c>
      <c r="G111" s="17" t="n">
        <v>1772</v>
      </c>
      <c r="H111" s="16" t="s">
        <v>216</v>
      </c>
      <c r="I111" s="16" t="s">
        <v>269</v>
      </c>
      <c r="J111" s="19" t="s">
        <v>230</v>
      </c>
      <c r="K111" s="19" t="s">
        <v>494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</row>
    <row r="112" s="14" customFormat="true" ht="36.75" hidden="false" customHeight="true" outlineLevel="0" collapsed="false">
      <c r="A112" s="15" t="n">
        <v>89</v>
      </c>
      <c r="B112" s="16" t="s">
        <v>495</v>
      </c>
      <c r="C112" s="16" t="s">
        <v>496</v>
      </c>
      <c r="D112" s="17" t="n">
        <v>650</v>
      </c>
      <c r="E112" s="17" t="s">
        <v>214</v>
      </c>
      <c r="F112" s="18" t="s">
        <v>497</v>
      </c>
      <c r="G112" s="17" t="s">
        <v>498</v>
      </c>
      <c r="H112" s="16" t="s">
        <v>216</v>
      </c>
      <c r="I112" s="16" t="s">
        <v>217</v>
      </c>
      <c r="J112" s="19" t="s">
        <v>214</v>
      </c>
      <c r="K112" s="19" t="s">
        <v>499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</row>
    <row r="113" s="14" customFormat="true" ht="35.25" hidden="false" customHeight="true" outlineLevel="0" collapsed="false">
      <c r="A113" s="15"/>
      <c r="B113" s="15"/>
      <c r="C113" s="15"/>
      <c r="D113" s="15"/>
      <c r="E113" s="15"/>
      <c r="F113" s="18" t="s">
        <v>500</v>
      </c>
      <c r="G113" s="17" t="s">
        <v>501</v>
      </c>
      <c r="H113" s="16"/>
      <c r="I113" s="16"/>
      <c r="J113" s="16"/>
      <c r="K113" s="19" t="s">
        <v>502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</row>
    <row r="114" s="14" customFormat="true" ht="27" hidden="false" customHeight="true" outlineLevel="0" collapsed="false">
      <c r="A114" s="15"/>
      <c r="B114" s="15"/>
      <c r="C114" s="15"/>
      <c r="D114" s="15"/>
      <c r="E114" s="15"/>
      <c r="F114" s="18" t="s">
        <v>503</v>
      </c>
      <c r="G114" s="17" t="s">
        <v>504</v>
      </c>
      <c r="H114" s="16"/>
      <c r="I114" s="16"/>
      <c r="J114" s="16"/>
      <c r="K114" s="19" t="s">
        <v>505</v>
      </c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</row>
    <row r="115" s="14" customFormat="true" ht="65.25" hidden="false" customHeight="true" outlineLevel="0" collapsed="false">
      <c r="A115" s="15" t="n">
        <v>90</v>
      </c>
      <c r="B115" s="16" t="s">
        <v>506</v>
      </c>
      <c r="C115" s="16" t="s">
        <v>507</v>
      </c>
      <c r="D115" s="17" t="n">
        <v>1075</v>
      </c>
      <c r="E115" s="17" t="s">
        <v>508</v>
      </c>
      <c r="F115" s="18" t="s">
        <v>509</v>
      </c>
      <c r="G115" s="17" t="s">
        <v>510</v>
      </c>
      <c r="H115" s="16" t="s">
        <v>216</v>
      </c>
      <c r="I115" s="16" t="s">
        <v>370</v>
      </c>
      <c r="J115" s="19" t="s">
        <v>230</v>
      </c>
      <c r="K115" s="19" t="s">
        <v>511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</row>
    <row r="116" s="14" customFormat="true" ht="65.25" hidden="false" customHeight="true" outlineLevel="0" collapsed="false">
      <c r="A116" s="15" t="n">
        <v>91</v>
      </c>
      <c r="B116" s="16" t="s">
        <v>512</v>
      </c>
      <c r="C116" s="16" t="s">
        <v>513</v>
      </c>
      <c r="D116" s="17" t="n">
        <v>1005</v>
      </c>
      <c r="E116" s="17" t="s">
        <v>514</v>
      </c>
      <c r="F116" s="18" t="s">
        <v>515</v>
      </c>
      <c r="G116" s="17" t="s">
        <v>516</v>
      </c>
      <c r="H116" s="16" t="s">
        <v>216</v>
      </c>
      <c r="I116" s="16" t="s">
        <v>269</v>
      </c>
      <c r="J116" s="19" t="s">
        <v>259</v>
      </c>
      <c r="K116" s="19" t="s">
        <v>517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</row>
    <row r="117" s="14" customFormat="true" ht="50.25" hidden="false" customHeight="true" outlineLevel="0" collapsed="false">
      <c r="A117" s="15" t="n">
        <v>92</v>
      </c>
      <c r="B117" s="16" t="s">
        <v>518</v>
      </c>
      <c r="C117" s="16" t="s">
        <v>519</v>
      </c>
      <c r="D117" s="17" t="n">
        <v>1190</v>
      </c>
      <c r="E117" s="17" t="s">
        <v>520</v>
      </c>
      <c r="F117" s="18" t="s">
        <v>521</v>
      </c>
      <c r="G117" s="17" t="s">
        <v>522</v>
      </c>
      <c r="H117" s="16" t="s">
        <v>216</v>
      </c>
      <c r="I117" s="16" t="s">
        <v>327</v>
      </c>
      <c r="J117" s="19" t="s">
        <v>36</v>
      </c>
      <c r="K117" s="19" t="s">
        <v>523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</row>
    <row r="118" s="14" customFormat="true" ht="30.75" hidden="false" customHeight="true" outlineLevel="0" collapsed="false">
      <c r="A118" s="15" t="n">
        <v>93</v>
      </c>
      <c r="B118" s="16" t="s">
        <v>524</v>
      </c>
      <c r="C118" s="16" t="s">
        <v>525</v>
      </c>
      <c r="D118" s="17" t="n">
        <v>500</v>
      </c>
      <c r="E118" s="17" t="s">
        <v>214</v>
      </c>
      <c r="F118" s="18" t="s">
        <v>526</v>
      </c>
      <c r="G118" s="17" t="s">
        <v>527</v>
      </c>
      <c r="H118" s="16" t="s">
        <v>216</v>
      </c>
      <c r="I118" s="16" t="s">
        <v>217</v>
      </c>
      <c r="J118" s="19" t="s">
        <v>214</v>
      </c>
      <c r="K118" s="19" t="s">
        <v>528</v>
      </c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</row>
    <row r="119" s="14" customFormat="true" ht="36.75" hidden="false" customHeight="true" outlineLevel="0" collapsed="false">
      <c r="A119" s="15"/>
      <c r="B119" s="15"/>
      <c r="C119" s="15"/>
      <c r="D119" s="15"/>
      <c r="E119" s="15"/>
      <c r="F119" s="18" t="s">
        <v>529</v>
      </c>
      <c r="G119" s="17" t="s">
        <v>530</v>
      </c>
      <c r="H119" s="16"/>
      <c r="I119" s="16"/>
      <c r="J119" s="16"/>
      <c r="K119" s="19" t="s">
        <v>531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</row>
    <row r="120" s="14" customFormat="true" ht="53.25" hidden="false" customHeight="true" outlineLevel="0" collapsed="false">
      <c r="A120" s="15" t="n">
        <v>94</v>
      </c>
      <c r="B120" s="16" t="s">
        <v>532</v>
      </c>
      <c r="C120" s="16" t="s">
        <v>533</v>
      </c>
      <c r="D120" s="17" t="n">
        <v>900</v>
      </c>
      <c r="E120" s="17" t="s">
        <v>534</v>
      </c>
      <c r="F120" s="18" t="s">
        <v>535</v>
      </c>
      <c r="G120" s="17" t="s">
        <v>536</v>
      </c>
      <c r="H120" s="16" t="s">
        <v>216</v>
      </c>
      <c r="I120" s="16" t="s">
        <v>370</v>
      </c>
      <c r="J120" s="19" t="s">
        <v>36</v>
      </c>
      <c r="K120" s="19" t="s">
        <v>537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</row>
    <row r="121" s="14" customFormat="true" ht="61.5" hidden="false" customHeight="true" outlineLevel="0" collapsed="false">
      <c r="A121" s="15" t="n">
        <v>95</v>
      </c>
      <c r="B121" s="16" t="s">
        <v>538</v>
      </c>
      <c r="C121" s="16" t="s">
        <v>539</v>
      </c>
      <c r="D121" s="17" t="n">
        <v>400</v>
      </c>
      <c r="E121" s="17" t="s">
        <v>540</v>
      </c>
      <c r="F121" s="18" t="s">
        <v>541</v>
      </c>
      <c r="G121" s="17" t="s">
        <v>542</v>
      </c>
      <c r="H121" s="16" t="s">
        <v>216</v>
      </c>
      <c r="I121" s="16" t="s">
        <v>269</v>
      </c>
      <c r="J121" s="19" t="s">
        <v>259</v>
      </c>
      <c r="K121" s="19" t="s">
        <v>543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</row>
    <row r="122" s="14" customFormat="true" ht="51.75" hidden="false" customHeight="true" outlineLevel="0" collapsed="false">
      <c r="A122" s="15" t="n">
        <v>96</v>
      </c>
      <c r="B122" s="16" t="s">
        <v>544</v>
      </c>
      <c r="C122" s="16" t="s">
        <v>545</v>
      </c>
      <c r="D122" s="17" t="n">
        <v>330</v>
      </c>
      <c r="E122" s="17" t="s">
        <v>546</v>
      </c>
      <c r="F122" s="18" t="s">
        <v>547</v>
      </c>
      <c r="G122" s="17" t="n">
        <v>4434</v>
      </c>
      <c r="H122" s="16" t="s">
        <v>216</v>
      </c>
      <c r="I122" s="16" t="s">
        <v>370</v>
      </c>
      <c r="J122" s="19" t="s">
        <v>36</v>
      </c>
      <c r="K122" s="19" t="s">
        <v>548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</row>
    <row r="123" s="14" customFormat="true" ht="63.75" hidden="false" customHeight="true" outlineLevel="0" collapsed="false">
      <c r="A123" s="15" t="n">
        <v>97</v>
      </c>
      <c r="B123" s="16" t="s">
        <v>549</v>
      </c>
      <c r="C123" s="16" t="s">
        <v>550</v>
      </c>
      <c r="D123" s="17" t="n">
        <v>1254</v>
      </c>
      <c r="E123" s="17" t="s">
        <v>551</v>
      </c>
      <c r="F123" s="18" t="s">
        <v>552</v>
      </c>
      <c r="G123" s="17" t="s">
        <v>553</v>
      </c>
      <c r="H123" s="16" t="s">
        <v>216</v>
      </c>
      <c r="I123" s="16" t="s">
        <v>269</v>
      </c>
      <c r="J123" s="19" t="s">
        <v>36</v>
      </c>
      <c r="K123" s="19" t="s">
        <v>554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</row>
    <row r="124" s="14" customFormat="true" ht="63" hidden="false" customHeight="false" outlineLevel="0" collapsed="false">
      <c r="A124" s="15" t="n">
        <v>98</v>
      </c>
      <c r="B124" s="16" t="s">
        <v>555</v>
      </c>
      <c r="C124" s="16" t="s">
        <v>556</v>
      </c>
      <c r="D124" s="17" t="n">
        <v>330</v>
      </c>
      <c r="E124" s="19" t="s">
        <v>214</v>
      </c>
      <c r="F124" s="18" t="s">
        <v>557</v>
      </c>
      <c r="G124" s="17" t="n">
        <v>2763</v>
      </c>
      <c r="H124" s="16" t="s">
        <v>216</v>
      </c>
      <c r="I124" s="16" t="s">
        <v>217</v>
      </c>
      <c r="J124" s="19" t="s">
        <v>214</v>
      </c>
      <c r="K124" s="19" t="s">
        <v>558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</row>
    <row r="125" s="14" customFormat="true" ht="42" hidden="false" customHeight="false" outlineLevel="0" collapsed="false">
      <c r="A125" s="15" t="n">
        <v>99</v>
      </c>
      <c r="B125" s="16" t="s">
        <v>559</v>
      </c>
      <c r="C125" s="16" t="s">
        <v>560</v>
      </c>
      <c r="D125" s="17" t="n">
        <v>275</v>
      </c>
      <c r="E125" s="17" t="s">
        <v>561</v>
      </c>
      <c r="F125" s="18" t="s">
        <v>562</v>
      </c>
      <c r="G125" s="17" t="n">
        <v>2875</v>
      </c>
      <c r="H125" s="16" t="s">
        <v>216</v>
      </c>
      <c r="I125" s="16" t="s">
        <v>269</v>
      </c>
      <c r="J125" s="19" t="s">
        <v>36</v>
      </c>
      <c r="K125" s="19" t="s">
        <v>563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</row>
    <row r="126" s="14" customFormat="true" ht="51" hidden="false" customHeight="true" outlineLevel="0" collapsed="false">
      <c r="A126" s="15" t="n">
        <v>100</v>
      </c>
      <c r="B126" s="16" t="s">
        <v>564</v>
      </c>
      <c r="C126" s="16" t="s">
        <v>565</v>
      </c>
      <c r="D126" s="17" t="n">
        <v>1000</v>
      </c>
      <c r="E126" s="17" t="s">
        <v>566</v>
      </c>
      <c r="F126" s="18" t="s">
        <v>567</v>
      </c>
      <c r="G126" s="17" t="s">
        <v>568</v>
      </c>
      <c r="H126" s="16" t="s">
        <v>216</v>
      </c>
      <c r="I126" s="16" t="s">
        <v>327</v>
      </c>
      <c r="J126" s="19" t="s">
        <v>36</v>
      </c>
      <c r="K126" s="19" t="s">
        <v>569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</row>
    <row r="127" s="14" customFormat="true" ht="58.5" hidden="false" customHeight="true" outlineLevel="0" collapsed="false">
      <c r="A127" s="15" t="n">
        <v>101</v>
      </c>
      <c r="B127" s="16" t="s">
        <v>570</v>
      </c>
      <c r="C127" s="16" t="s">
        <v>571</v>
      </c>
      <c r="D127" s="17" t="n">
        <v>359</v>
      </c>
      <c r="E127" s="17" t="s">
        <v>572</v>
      </c>
      <c r="F127" s="18" t="s">
        <v>573</v>
      </c>
      <c r="G127" s="17" t="n">
        <v>2160</v>
      </c>
      <c r="H127" s="16" t="s">
        <v>216</v>
      </c>
      <c r="I127" s="16" t="s">
        <v>370</v>
      </c>
      <c r="J127" s="19" t="s">
        <v>574</v>
      </c>
      <c r="K127" s="19" t="s">
        <v>575</v>
      </c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</row>
    <row r="128" s="14" customFormat="true" ht="87" hidden="false" customHeight="true" outlineLevel="0" collapsed="false">
      <c r="A128" s="15" t="n">
        <v>102</v>
      </c>
      <c r="B128" s="16" t="s">
        <v>576</v>
      </c>
      <c r="C128" s="16" t="s">
        <v>577</v>
      </c>
      <c r="D128" s="17" t="n">
        <v>960</v>
      </c>
      <c r="E128" s="17" t="s">
        <v>578</v>
      </c>
      <c r="F128" s="18" t="s">
        <v>579</v>
      </c>
      <c r="G128" s="17" t="s">
        <v>580</v>
      </c>
      <c r="H128" s="16" t="s">
        <v>216</v>
      </c>
      <c r="I128" s="16" t="s">
        <v>136</v>
      </c>
      <c r="J128" s="19" t="s">
        <v>36</v>
      </c>
      <c r="K128" s="19" t="s">
        <v>581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</row>
    <row r="129" s="14" customFormat="true" ht="63" hidden="false" customHeight="false" outlineLevel="0" collapsed="false">
      <c r="A129" s="15" t="n">
        <v>103</v>
      </c>
      <c r="B129" s="16" t="s">
        <v>582</v>
      </c>
      <c r="C129" s="16" t="s">
        <v>583</v>
      </c>
      <c r="D129" s="17" t="n">
        <v>130</v>
      </c>
      <c r="E129" s="17" t="s">
        <v>214</v>
      </c>
      <c r="F129" s="18" t="s">
        <v>584</v>
      </c>
      <c r="G129" s="17" t="n">
        <v>699</v>
      </c>
      <c r="H129" s="16" t="s">
        <v>216</v>
      </c>
      <c r="I129" s="16" t="s">
        <v>217</v>
      </c>
      <c r="J129" s="19" t="s">
        <v>214</v>
      </c>
      <c r="K129" s="19" t="s">
        <v>585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</row>
    <row r="130" s="14" customFormat="true" ht="42" hidden="false" customHeight="false" outlineLevel="0" collapsed="false">
      <c r="A130" s="15" t="n">
        <v>104</v>
      </c>
      <c r="B130" s="16" t="s">
        <v>586</v>
      </c>
      <c r="C130" s="16" t="s">
        <v>587</v>
      </c>
      <c r="D130" s="17" t="n">
        <v>770</v>
      </c>
      <c r="E130" s="17"/>
      <c r="F130" s="18"/>
      <c r="G130" s="17"/>
      <c r="H130" s="16" t="s">
        <v>216</v>
      </c>
      <c r="I130" s="16" t="s">
        <v>217</v>
      </c>
      <c r="J130" s="19" t="s">
        <v>36</v>
      </c>
      <c r="K130" s="19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</row>
    <row r="131" s="14" customFormat="true" ht="55.5" hidden="false" customHeight="true" outlineLevel="0" collapsed="false">
      <c r="A131" s="15" t="n">
        <v>105</v>
      </c>
      <c r="B131" s="16" t="s">
        <v>588</v>
      </c>
      <c r="C131" s="16" t="s">
        <v>589</v>
      </c>
      <c r="D131" s="17" t="n">
        <v>1702</v>
      </c>
      <c r="E131" s="17" t="s">
        <v>590</v>
      </c>
      <c r="F131" s="18" t="s">
        <v>591</v>
      </c>
      <c r="G131" s="17" t="s">
        <v>592</v>
      </c>
      <c r="H131" s="16" t="s">
        <v>216</v>
      </c>
      <c r="I131" s="16" t="s">
        <v>24</v>
      </c>
      <c r="J131" s="19" t="s">
        <v>593</v>
      </c>
      <c r="K131" s="19" t="s">
        <v>594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</row>
    <row r="132" s="14" customFormat="true" ht="61.5" hidden="false" customHeight="true" outlineLevel="0" collapsed="false">
      <c r="A132" s="15" t="n">
        <v>106</v>
      </c>
      <c r="B132" s="16" t="s">
        <v>595</v>
      </c>
      <c r="C132" s="16" t="s">
        <v>596</v>
      </c>
      <c r="D132" s="17" t="n">
        <v>1797</v>
      </c>
      <c r="E132" s="17" t="s">
        <v>597</v>
      </c>
      <c r="F132" s="17" t="s">
        <v>598</v>
      </c>
      <c r="G132" s="18" t="s">
        <v>599</v>
      </c>
      <c r="H132" s="16" t="s">
        <v>216</v>
      </c>
      <c r="I132" s="16" t="s">
        <v>370</v>
      </c>
      <c r="J132" s="19" t="s">
        <v>600</v>
      </c>
      <c r="K132" s="19" t="s">
        <v>601</v>
      </c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</row>
    <row r="133" s="14" customFormat="true" ht="60" hidden="false" customHeight="true" outlineLevel="0" collapsed="false">
      <c r="A133" s="15" t="n">
        <v>107</v>
      </c>
      <c r="B133" s="16" t="s">
        <v>602</v>
      </c>
      <c r="C133" s="16" t="s">
        <v>603</v>
      </c>
      <c r="D133" s="17" t="n">
        <v>827</v>
      </c>
      <c r="E133" s="17" t="s">
        <v>604</v>
      </c>
      <c r="F133" s="18" t="s">
        <v>605</v>
      </c>
      <c r="G133" s="17" t="s">
        <v>606</v>
      </c>
      <c r="H133" s="16" t="s">
        <v>216</v>
      </c>
      <c r="I133" s="16" t="s">
        <v>24</v>
      </c>
      <c r="J133" s="19" t="s">
        <v>71</v>
      </c>
      <c r="K133" s="19" t="s">
        <v>607</v>
      </c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</row>
    <row r="134" s="14" customFormat="true" ht="60" hidden="false" customHeight="true" outlineLevel="0" collapsed="false">
      <c r="A134" s="15" t="n">
        <v>108</v>
      </c>
      <c r="B134" s="16" t="s">
        <v>608</v>
      </c>
      <c r="C134" s="16" t="s">
        <v>609</v>
      </c>
      <c r="D134" s="17" t="n">
        <v>511</v>
      </c>
      <c r="E134" s="17" t="s">
        <v>610</v>
      </c>
      <c r="F134" s="18" t="s">
        <v>611</v>
      </c>
      <c r="G134" s="17" t="s">
        <v>612</v>
      </c>
      <c r="H134" s="16" t="s">
        <v>216</v>
      </c>
      <c r="I134" s="16" t="s">
        <v>24</v>
      </c>
      <c r="J134" s="19" t="s">
        <v>613</v>
      </c>
      <c r="K134" s="19" t="s">
        <v>614</v>
      </c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</row>
    <row r="135" s="14" customFormat="true" ht="71.25" hidden="false" customHeight="true" outlineLevel="0" collapsed="false">
      <c r="A135" s="15" t="n">
        <v>109</v>
      </c>
      <c r="B135" s="16" t="s">
        <v>615</v>
      </c>
      <c r="C135" s="16" t="s">
        <v>616</v>
      </c>
      <c r="D135" s="17" t="n">
        <v>744</v>
      </c>
      <c r="E135" s="17" t="s">
        <v>617</v>
      </c>
      <c r="F135" s="18" t="s">
        <v>618</v>
      </c>
      <c r="G135" s="17" t="s">
        <v>619</v>
      </c>
      <c r="H135" s="16" t="s">
        <v>216</v>
      </c>
      <c r="I135" s="16" t="s">
        <v>370</v>
      </c>
      <c r="J135" s="19" t="s">
        <v>620</v>
      </c>
      <c r="K135" s="19" t="s">
        <v>621</v>
      </c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</row>
    <row r="136" s="14" customFormat="true" ht="42" hidden="false" customHeight="false" outlineLevel="0" collapsed="false">
      <c r="A136" s="15" t="n">
        <v>110</v>
      </c>
      <c r="B136" s="16" t="s">
        <v>622</v>
      </c>
      <c r="C136" s="16" t="s">
        <v>101</v>
      </c>
      <c r="D136" s="17" t="n">
        <v>300</v>
      </c>
      <c r="E136" s="17"/>
      <c r="F136" s="18"/>
      <c r="G136" s="17"/>
      <c r="H136" s="16" t="s">
        <v>216</v>
      </c>
      <c r="I136" s="16" t="s">
        <v>217</v>
      </c>
      <c r="J136" s="19" t="s">
        <v>36</v>
      </c>
      <c r="K136" s="19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</row>
    <row r="137" s="14" customFormat="true" ht="42" hidden="false" customHeight="false" outlineLevel="0" collapsed="false">
      <c r="A137" s="15" t="n">
        <v>111</v>
      </c>
      <c r="B137" s="16" t="s">
        <v>623</v>
      </c>
      <c r="C137" s="16" t="s">
        <v>101</v>
      </c>
      <c r="D137" s="17" t="n">
        <v>270</v>
      </c>
      <c r="E137" s="17"/>
      <c r="F137" s="18"/>
      <c r="G137" s="17"/>
      <c r="H137" s="16" t="s">
        <v>216</v>
      </c>
      <c r="I137" s="16" t="s">
        <v>217</v>
      </c>
      <c r="J137" s="19" t="s">
        <v>36</v>
      </c>
      <c r="K137" s="19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</row>
    <row r="138" s="14" customFormat="true" ht="42" hidden="false" customHeight="false" outlineLevel="0" collapsed="false">
      <c r="A138" s="15" t="n">
        <v>112</v>
      </c>
      <c r="B138" s="16" t="s">
        <v>624</v>
      </c>
      <c r="C138" s="16" t="s">
        <v>101</v>
      </c>
      <c r="D138" s="17" t="n">
        <v>731</v>
      </c>
      <c r="E138" s="17"/>
      <c r="F138" s="18"/>
      <c r="G138" s="17"/>
      <c r="H138" s="16" t="s">
        <v>216</v>
      </c>
      <c r="I138" s="16" t="s">
        <v>217</v>
      </c>
      <c r="J138" s="19" t="s">
        <v>36</v>
      </c>
      <c r="K138" s="19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</row>
    <row r="139" s="14" customFormat="true" ht="42" hidden="false" customHeight="false" outlineLevel="0" collapsed="false">
      <c r="A139" s="15" t="n">
        <v>113</v>
      </c>
      <c r="B139" s="16" t="s">
        <v>625</v>
      </c>
      <c r="C139" s="16" t="s">
        <v>101</v>
      </c>
      <c r="D139" s="17" t="n">
        <v>451</v>
      </c>
      <c r="E139" s="17"/>
      <c r="F139" s="18"/>
      <c r="G139" s="17"/>
      <c r="H139" s="16" t="s">
        <v>216</v>
      </c>
      <c r="I139" s="16" t="s">
        <v>217</v>
      </c>
      <c r="J139" s="19" t="s">
        <v>36</v>
      </c>
      <c r="K139" s="19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</row>
    <row r="140" s="14" customFormat="true" ht="42" hidden="false" customHeight="false" outlineLevel="0" collapsed="false">
      <c r="A140" s="15" t="n">
        <v>114</v>
      </c>
      <c r="B140" s="16" t="s">
        <v>626</v>
      </c>
      <c r="C140" s="16" t="s">
        <v>101</v>
      </c>
      <c r="D140" s="17" t="n">
        <v>213</v>
      </c>
      <c r="E140" s="17"/>
      <c r="F140" s="18"/>
      <c r="G140" s="17"/>
      <c r="H140" s="16" t="s">
        <v>216</v>
      </c>
      <c r="I140" s="16" t="s">
        <v>217</v>
      </c>
      <c r="J140" s="19" t="s">
        <v>36</v>
      </c>
      <c r="K140" s="19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</row>
    <row r="141" s="14" customFormat="true" ht="42" hidden="false" customHeight="false" outlineLevel="0" collapsed="false">
      <c r="A141" s="15" t="n">
        <v>115</v>
      </c>
      <c r="B141" s="16" t="s">
        <v>627</v>
      </c>
      <c r="C141" s="16" t="s">
        <v>101</v>
      </c>
      <c r="D141" s="17" t="n">
        <v>2750</v>
      </c>
      <c r="E141" s="17"/>
      <c r="F141" s="18"/>
      <c r="G141" s="17"/>
      <c r="H141" s="16" t="s">
        <v>216</v>
      </c>
      <c r="I141" s="16" t="s">
        <v>217</v>
      </c>
      <c r="J141" s="19" t="s">
        <v>36</v>
      </c>
      <c r="K141" s="19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</row>
    <row r="142" s="14" customFormat="true" ht="55.5" hidden="false" customHeight="true" outlineLevel="0" collapsed="false">
      <c r="A142" s="15" t="n">
        <v>116</v>
      </c>
      <c r="B142" s="16" t="s">
        <v>628</v>
      </c>
      <c r="C142" s="16" t="s">
        <v>629</v>
      </c>
      <c r="D142" s="17" t="n">
        <v>905</v>
      </c>
      <c r="E142" s="17" t="s">
        <v>630</v>
      </c>
      <c r="F142" s="18" t="s">
        <v>631</v>
      </c>
      <c r="G142" s="17" t="n">
        <v>11798</v>
      </c>
      <c r="H142" s="16" t="s">
        <v>216</v>
      </c>
      <c r="I142" s="16" t="s">
        <v>370</v>
      </c>
      <c r="J142" s="19" t="s">
        <v>632</v>
      </c>
      <c r="K142" s="19" t="s">
        <v>633</v>
      </c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</row>
    <row r="143" s="14" customFormat="true" ht="51.75" hidden="false" customHeight="true" outlineLevel="0" collapsed="false">
      <c r="A143" s="15" t="n">
        <v>117</v>
      </c>
      <c r="B143" s="16" t="s">
        <v>634</v>
      </c>
      <c r="C143" s="16" t="s">
        <v>635</v>
      </c>
      <c r="D143" s="17" t="n">
        <v>248</v>
      </c>
      <c r="E143" s="17" t="s">
        <v>636</v>
      </c>
      <c r="F143" s="18" t="s">
        <v>637</v>
      </c>
      <c r="G143" s="17" t="n">
        <v>1317</v>
      </c>
      <c r="H143" s="16" t="s">
        <v>216</v>
      </c>
      <c r="I143" s="16" t="s">
        <v>269</v>
      </c>
      <c r="J143" s="19" t="s">
        <v>71</v>
      </c>
      <c r="K143" s="19" t="s">
        <v>638</v>
      </c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</row>
    <row r="144" s="14" customFormat="true" ht="55.5" hidden="false" customHeight="true" outlineLevel="0" collapsed="false">
      <c r="A144" s="15" t="n">
        <v>118</v>
      </c>
      <c r="B144" s="16" t="s">
        <v>639</v>
      </c>
      <c r="C144" s="16" t="s">
        <v>640</v>
      </c>
      <c r="D144" s="17" t="n">
        <v>370</v>
      </c>
      <c r="E144" s="17" t="s">
        <v>641</v>
      </c>
      <c r="F144" s="18" t="s">
        <v>642</v>
      </c>
      <c r="G144" s="17" t="n">
        <v>3028</v>
      </c>
      <c r="H144" s="16" t="s">
        <v>216</v>
      </c>
      <c r="I144" s="16" t="s">
        <v>136</v>
      </c>
      <c r="J144" s="19" t="s">
        <v>36</v>
      </c>
      <c r="K144" s="19" t="s">
        <v>643</v>
      </c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</row>
    <row r="145" s="14" customFormat="true" ht="52.5" hidden="false" customHeight="false" outlineLevel="0" collapsed="false">
      <c r="A145" s="15" t="n">
        <v>119</v>
      </c>
      <c r="B145" s="16" t="s">
        <v>644</v>
      </c>
      <c r="C145" s="16" t="s">
        <v>645</v>
      </c>
      <c r="D145" s="17" t="n">
        <v>160</v>
      </c>
      <c r="E145" s="17" t="s">
        <v>214</v>
      </c>
      <c r="F145" s="18" t="s">
        <v>646</v>
      </c>
      <c r="G145" s="17" t="n">
        <v>1113</v>
      </c>
      <c r="H145" s="16" t="s">
        <v>216</v>
      </c>
      <c r="I145" s="16" t="s">
        <v>217</v>
      </c>
      <c r="J145" s="19" t="s">
        <v>214</v>
      </c>
      <c r="K145" s="19" t="s">
        <v>647</v>
      </c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</row>
    <row r="146" s="14" customFormat="true" ht="33" hidden="false" customHeight="true" outlineLevel="0" collapsed="false">
      <c r="A146" s="15" t="n">
        <v>120</v>
      </c>
      <c r="B146" s="16" t="s">
        <v>648</v>
      </c>
      <c r="C146" s="16" t="s">
        <v>649</v>
      </c>
      <c r="D146" s="17" t="n">
        <v>250</v>
      </c>
      <c r="E146" s="17" t="s">
        <v>214</v>
      </c>
      <c r="F146" s="18" t="s">
        <v>650</v>
      </c>
      <c r="G146" s="17" t="s">
        <v>651</v>
      </c>
      <c r="H146" s="16" t="s">
        <v>216</v>
      </c>
      <c r="I146" s="16" t="s">
        <v>217</v>
      </c>
      <c r="J146" s="19" t="s">
        <v>214</v>
      </c>
      <c r="K146" s="19" t="s">
        <v>652</v>
      </c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</row>
    <row r="147" s="14" customFormat="true" ht="38.25" hidden="false" customHeight="true" outlineLevel="0" collapsed="false">
      <c r="A147" s="15"/>
      <c r="B147" s="15"/>
      <c r="C147" s="15"/>
      <c r="D147" s="15"/>
      <c r="E147" s="15"/>
      <c r="F147" s="18" t="s">
        <v>653</v>
      </c>
      <c r="G147" s="17" t="s">
        <v>654</v>
      </c>
      <c r="H147" s="16"/>
      <c r="I147" s="16"/>
      <c r="J147" s="16"/>
      <c r="K147" s="19" t="s">
        <v>655</v>
      </c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</row>
    <row r="148" s="14" customFormat="true" ht="47.25" hidden="false" customHeight="true" outlineLevel="0" collapsed="false">
      <c r="A148" s="15" t="n">
        <v>121</v>
      </c>
      <c r="B148" s="16" t="s">
        <v>656</v>
      </c>
      <c r="C148" s="16" t="s">
        <v>657</v>
      </c>
      <c r="D148" s="17" t="n">
        <v>1870</v>
      </c>
      <c r="E148" s="17"/>
      <c r="F148" s="28" t="s">
        <v>658</v>
      </c>
      <c r="G148" s="29" t="s">
        <v>659</v>
      </c>
      <c r="H148" s="16" t="s">
        <v>216</v>
      </c>
      <c r="I148" s="16" t="s">
        <v>217</v>
      </c>
      <c r="J148" s="19"/>
      <c r="K148" s="32" t="s">
        <v>660</v>
      </c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</row>
    <row r="149" s="14" customFormat="true" ht="45" hidden="false" customHeight="true" outlineLevel="0" collapsed="false">
      <c r="A149" s="15" t="n">
        <v>122</v>
      </c>
      <c r="B149" s="16" t="s">
        <v>661</v>
      </c>
      <c r="C149" s="16" t="s">
        <v>662</v>
      </c>
      <c r="D149" s="17" t="n">
        <v>230</v>
      </c>
      <c r="E149" s="17" t="s">
        <v>214</v>
      </c>
      <c r="F149" s="18" t="s">
        <v>663</v>
      </c>
      <c r="G149" s="17" t="n">
        <v>1358</v>
      </c>
      <c r="H149" s="16" t="s">
        <v>216</v>
      </c>
      <c r="I149" s="16" t="s">
        <v>217</v>
      </c>
      <c r="J149" s="19" t="s">
        <v>214</v>
      </c>
      <c r="K149" s="19" t="s">
        <v>664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</row>
    <row r="150" s="14" customFormat="true" ht="35.25" hidden="false" customHeight="true" outlineLevel="0" collapsed="false">
      <c r="A150" s="15" t="n">
        <v>123</v>
      </c>
      <c r="B150" s="16" t="s">
        <v>665</v>
      </c>
      <c r="C150" s="16" t="s">
        <v>666</v>
      </c>
      <c r="D150" s="17" t="n">
        <v>450</v>
      </c>
      <c r="E150" s="17" t="s">
        <v>214</v>
      </c>
      <c r="F150" s="18" t="s">
        <v>667</v>
      </c>
      <c r="G150" s="17" t="n">
        <v>1327</v>
      </c>
      <c r="H150" s="16" t="s">
        <v>216</v>
      </c>
      <c r="I150" s="16" t="s">
        <v>217</v>
      </c>
      <c r="J150" s="19" t="s">
        <v>214</v>
      </c>
      <c r="K150" s="19" t="s">
        <v>668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</row>
    <row r="151" s="14" customFormat="true" ht="39" hidden="false" customHeight="true" outlineLevel="0" collapsed="false">
      <c r="A151" s="15"/>
      <c r="B151" s="15"/>
      <c r="C151" s="15"/>
      <c r="D151" s="15"/>
      <c r="E151" s="15"/>
      <c r="F151" s="18" t="s">
        <v>669</v>
      </c>
      <c r="G151" s="17" t="s">
        <v>670</v>
      </c>
      <c r="H151" s="16"/>
      <c r="I151" s="16"/>
      <c r="J151" s="16"/>
      <c r="K151" s="19" t="s">
        <v>671</v>
      </c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</row>
    <row r="152" s="14" customFormat="true" ht="63" hidden="false" customHeight="false" outlineLevel="0" collapsed="false">
      <c r="A152" s="15" t="n">
        <v>124</v>
      </c>
      <c r="B152" s="16" t="s">
        <v>672</v>
      </c>
      <c r="C152" s="16" t="s">
        <v>673</v>
      </c>
      <c r="D152" s="17" t="n">
        <v>300</v>
      </c>
      <c r="E152" s="17" t="s">
        <v>214</v>
      </c>
      <c r="F152" s="18" t="s">
        <v>674</v>
      </c>
      <c r="G152" s="17" t="n">
        <v>2172</v>
      </c>
      <c r="H152" s="16" t="s">
        <v>216</v>
      </c>
      <c r="I152" s="16" t="s">
        <v>217</v>
      </c>
      <c r="J152" s="19" t="s">
        <v>214</v>
      </c>
      <c r="K152" s="19" t="s">
        <v>675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</row>
    <row r="153" s="14" customFormat="true" ht="42" hidden="false" customHeight="false" outlineLevel="0" collapsed="false">
      <c r="A153" s="15" t="n">
        <v>125</v>
      </c>
      <c r="B153" s="16" t="s">
        <v>676</v>
      </c>
      <c r="C153" s="16" t="s">
        <v>677</v>
      </c>
      <c r="D153" s="17" t="n">
        <v>740</v>
      </c>
      <c r="E153" s="17" t="s">
        <v>678</v>
      </c>
      <c r="F153" s="18" t="s">
        <v>679</v>
      </c>
      <c r="G153" s="17" t="n">
        <v>4472</v>
      </c>
      <c r="H153" s="16" t="s">
        <v>216</v>
      </c>
      <c r="I153" s="16" t="s">
        <v>269</v>
      </c>
      <c r="J153" s="19" t="s">
        <v>36</v>
      </c>
      <c r="K153" s="19" t="s">
        <v>680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</row>
    <row r="154" s="14" customFormat="true" ht="42" hidden="false" customHeight="false" outlineLevel="0" collapsed="false">
      <c r="A154" s="15" t="n">
        <v>126</v>
      </c>
      <c r="B154" s="16" t="s">
        <v>681</v>
      </c>
      <c r="C154" s="16" t="s">
        <v>682</v>
      </c>
      <c r="D154" s="17" t="n">
        <v>400</v>
      </c>
      <c r="E154" s="17"/>
      <c r="F154" s="18"/>
      <c r="G154" s="17"/>
      <c r="H154" s="16" t="s">
        <v>216</v>
      </c>
      <c r="I154" s="16" t="s">
        <v>217</v>
      </c>
      <c r="J154" s="19" t="s">
        <v>36</v>
      </c>
      <c r="K154" s="19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</row>
    <row r="155" s="14" customFormat="true" ht="52.5" hidden="false" customHeight="true" outlineLevel="0" collapsed="false">
      <c r="A155" s="15" t="n">
        <v>127</v>
      </c>
      <c r="B155" s="16" t="s">
        <v>683</v>
      </c>
      <c r="C155" s="16" t="s">
        <v>684</v>
      </c>
      <c r="D155" s="17" t="n">
        <v>1000</v>
      </c>
      <c r="E155" s="17" t="s">
        <v>685</v>
      </c>
      <c r="F155" s="18" t="s">
        <v>686</v>
      </c>
      <c r="G155" s="17" t="s">
        <v>687</v>
      </c>
      <c r="H155" s="16" t="s">
        <v>216</v>
      </c>
      <c r="I155" s="16" t="s">
        <v>136</v>
      </c>
      <c r="J155" s="19" t="s">
        <v>65</v>
      </c>
      <c r="K155" s="19" t="s">
        <v>688</v>
      </c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</row>
    <row r="156" s="14" customFormat="true" ht="52.5" hidden="false" customHeight="false" outlineLevel="0" collapsed="false">
      <c r="A156" s="15" t="n">
        <v>128</v>
      </c>
      <c r="B156" s="16" t="s">
        <v>689</v>
      </c>
      <c r="C156" s="16" t="s">
        <v>690</v>
      </c>
      <c r="D156" s="17" t="n">
        <v>649</v>
      </c>
      <c r="E156" s="17" t="s">
        <v>691</v>
      </c>
      <c r="F156" s="18" t="s">
        <v>692</v>
      </c>
      <c r="G156" s="17" t="s">
        <v>693</v>
      </c>
      <c r="H156" s="16" t="s">
        <v>216</v>
      </c>
      <c r="I156" s="16" t="s">
        <v>217</v>
      </c>
      <c r="J156" s="19" t="s">
        <v>694</v>
      </c>
      <c r="K156" s="19" t="s">
        <v>695</v>
      </c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</row>
    <row r="157" s="14" customFormat="true" ht="57.75" hidden="false" customHeight="true" outlineLevel="0" collapsed="false">
      <c r="A157" s="15" t="n">
        <v>129</v>
      </c>
      <c r="B157" s="16" t="s">
        <v>696</v>
      </c>
      <c r="C157" s="16" t="s">
        <v>697</v>
      </c>
      <c r="D157" s="17" t="n">
        <v>440</v>
      </c>
      <c r="E157" s="17" t="s">
        <v>698</v>
      </c>
      <c r="F157" s="18" t="s">
        <v>699</v>
      </c>
      <c r="G157" s="17" t="s">
        <v>700</v>
      </c>
      <c r="H157" s="16" t="s">
        <v>216</v>
      </c>
      <c r="I157" s="16" t="s">
        <v>136</v>
      </c>
      <c r="J157" s="19" t="s">
        <v>65</v>
      </c>
      <c r="K157" s="19" t="s">
        <v>701</v>
      </c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</row>
    <row r="158" s="14" customFormat="true" ht="60" hidden="false" customHeight="true" outlineLevel="0" collapsed="false">
      <c r="A158" s="15" t="n">
        <v>130</v>
      </c>
      <c r="B158" s="16" t="s">
        <v>702</v>
      </c>
      <c r="C158" s="16" t="s">
        <v>703</v>
      </c>
      <c r="D158" s="17" t="n">
        <v>408</v>
      </c>
      <c r="E158" s="17" t="s">
        <v>704</v>
      </c>
      <c r="F158" s="18" t="s">
        <v>705</v>
      </c>
      <c r="G158" s="17" t="n">
        <v>2385</v>
      </c>
      <c r="H158" s="16" t="s">
        <v>216</v>
      </c>
      <c r="I158" s="16" t="s">
        <v>136</v>
      </c>
      <c r="J158" s="19" t="s">
        <v>230</v>
      </c>
      <c r="K158" s="19" t="s">
        <v>706</v>
      </c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</row>
    <row r="159" s="14" customFormat="true" ht="50.25" hidden="false" customHeight="true" outlineLevel="0" collapsed="false">
      <c r="A159" s="15" t="n">
        <v>131</v>
      </c>
      <c r="B159" s="16" t="s">
        <v>707</v>
      </c>
      <c r="C159" s="16" t="s">
        <v>708</v>
      </c>
      <c r="D159" s="17" t="n">
        <v>300</v>
      </c>
      <c r="E159" s="17" t="s">
        <v>214</v>
      </c>
      <c r="F159" s="18" t="s">
        <v>709</v>
      </c>
      <c r="G159" s="17" t="n">
        <v>689</v>
      </c>
      <c r="H159" s="16" t="s">
        <v>216</v>
      </c>
      <c r="I159" s="16" t="s">
        <v>217</v>
      </c>
      <c r="J159" s="19" t="s">
        <v>214</v>
      </c>
      <c r="K159" s="19" t="s">
        <v>710</v>
      </c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</row>
    <row r="160" s="14" customFormat="true" ht="54.75" hidden="false" customHeight="true" outlineLevel="0" collapsed="false">
      <c r="A160" s="15" t="n">
        <v>132</v>
      </c>
      <c r="B160" s="16" t="s">
        <v>711</v>
      </c>
      <c r="C160" s="16" t="s">
        <v>712</v>
      </c>
      <c r="D160" s="17" t="n">
        <v>412</v>
      </c>
      <c r="E160" s="18" t="s">
        <v>713</v>
      </c>
      <c r="F160" s="18" t="s">
        <v>714</v>
      </c>
      <c r="G160" s="17" t="s">
        <v>715</v>
      </c>
      <c r="H160" s="16" t="s">
        <v>216</v>
      </c>
      <c r="I160" s="16" t="s">
        <v>370</v>
      </c>
      <c r="J160" s="19" t="s">
        <v>71</v>
      </c>
      <c r="K160" s="19" t="s">
        <v>716</v>
      </c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</row>
    <row r="161" s="14" customFormat="true" ht="45.75" hidden="false" customHeight="true" outlineLevel="0" collapsed="false">
      <c r="A161" s="15" t="n">
        <v>133</v>
      </c>
      <c r="B161" s="16" t="s">
        <v>717</v>
      </c>
      <c r="C161" s="16" t="s">
        <v>718</v>
      </c>
      <c r="D161" s="17" t="n">
        <v>334</v>
      </c>
      <c r="E161" s="17" t="s">
        <v>719</v>
      </c>
      <c r="F161" s="18" t="s">
        <v>720</v>
      </c>
      <c r="G161" s="17" t="s">
        <v>721</v>
      </c>
      <c r="H161" s="16" t="s">
        <v>216</v>
      </c>
      <c r="I161" s="16" t="s">
        <v>24</v>
      </c>
      <c r="J161" s="19" t="s">
        <v>71</v>
      </c>
      <c r="K161" s="19" t="s">
        <v>722</v>
      </c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</row>
    <row r="162" s="14" customFormat="true" ht="50.25" hidden="false" customHeight="true" outlineLevel="0" collapsed="false">
      <c r="A162" s="15" t="n">
        <v>134</v>
      </c>
      <c r="B162" s="16" t="s">
        <v>723</v>
      </c>
      <c r="C162" s="16" t="s">
        <v>724</v>
      </c>
      <c r="D162" s="17" t="n">
        <v>200</v>
      </c>
      <c r="E162" s="17" t="s">
        <v>725</v>
      </c>
      <c r="F162" s="18" t="s">
        <v>726</v>
      </c>
      <c r="G162" s="17" t="n">
        <v>1718</v>
      </c>
      <c r="H162" s="16" t="s">
        <v>216</v>
      </c>
      <c r="I162" s="16" t="s">
        <v>425</v>
      </c>
      <c r="J162" s="19" t="s">
        <v>71</v>
      </c>
      <c r="K162" s="19" t="s">
        <v>727</v>
      </c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</row>
    <row r="163" s="14" customFormat="true" ht="30" hidden="false" customHeight="true" outlineLevel="0" collapsed="false">
      <c r="A163" s="15" t="n">
        <v>135</v>
      </c>
      <c r="B163" s="16" t="s">
        <v>728</v>
      </c>
      <c r="C163" s="16" t="s">
        <v>729</v>
      </c>
      <c r="D163" s="17" t="n">
        <v>800</v>
      </c>
      <c r="E163" s="17" t="s">
        <v>214</v>
      </c>
      <c r="F163" s="18" t="s">
        <v>730</v>
      </c>
      <c r="G163" s="17" t="s">
        <v>731</v>
      </c>
      <c r="H163" s="16" t="s">
        <v>216</v>
      </c>
      <c r="I163" s="16" t="s">
        <v>217</v>
      </c>
      <c r="J163" s="19" t="s">
        <v>214</v>
      </c>
      <c r="K163" s="19" t="s">
        <v>732</v>
      </c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</row>
    <row r="164" s="14" customFormat="true" ht="30" hidden="false" customHeight="true" outlineLevel="0" collapsed="false">
      <c r="A164" s="15"/>
      <c r="B164" s="15"/>
      <c r="C164" s="15"/>
      <c r="D164" s="15"/>
      <c r="E164" s="15"/>
      <c r="F164" s="18" t="s">
        <v>733</v>
      </c>
      <c r="G164" s="17" t="s">
        <v>734</v>
      </c>
      <c r="H164" s="16"/>
      <c r="I164" s="16"/>
      <c r="J164" s="16"/>
      <c r="K164" s="19" t="s">
        <v>735</v>
      </c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</row>
    <row r="165" s="14" customFormat="true" ht="33" hidden="false" customHeight="true" outlineLevel="0" collapsed="false">
      <c r="A165" s="15"/>
      <c r="B165" s="15"/>
      <c r="C165" s="15"/>
      <c r="D165" s="15"/>
      <c r="E165" s="15"/>
      <c r="F165" s="18" t="s">
        <v>736</v>
      </c>
      <c r="G165" s="17" t="s">
        <v>737</v>
      </c>
      <c r="H165" s="16"/>
      <c r="I165" s="16"/>
      <c r="J165" s="16"/>
      <c r="K165" s="19" t="s">
        <v>738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</row>
    <row r="166" s="14" customFormat="true" ht="42" hidden="false" customHeight="false" outlineLevel="0" collapsed="false">
      <c r="A166" s="15" t="n">
        <v>136</v>
      </c>
      <c r="B166" s="16" t="s">
        <v>739</v>
      </c>
      <c r="C166" s="16" t="s">
        <v>101</v>
      </c>
      <c r="D166" s="17" t="n">
        <v>100</v>
      </c>
      <c r="E166" s="17"/>
      <c r="F166" s="18"/>
      <c r="G166" s="17"/>
      <c r="H166" s="16" t="s">
        <v>216</v>
      </c>
      <c r="I166" s="16" t="s">
        <v>217</v>
      </c>
      <c r="J166" s="19" t="s">
        <v>36</v>
      </c>
      <c r="K166" s="19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</row>
    <row r="167" s="14" customFormat="true" ht="42" hidden="false" customHeight="false" outlineLevel="0" collapsed="false">
      <c r="A167" s="15" t="n">
        <v>137</v>
      </c>
      <c r="B167" s="16" t="s">
        <v>740</v>
      </c>
      <c r="C167" s="16" t="s">
        <v>101</v>
      </c>
      <c r="D167" s="17" t="n">
        <v>200</v>
      </c>
      <c r="E167" s="17"/>
      <c r="F167" s="18"/>
      <c r="G167" s="17"/>
      <c r="H167" s="16" t="s">
        <v>216</v>
      </c>
      <c r="I167" s="16" t="s">
        <v>217</v>
      </c>
      <c r="J167" s="19" t="s">
        <v>36</v>
      </c>
      <c r="K167" s="19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</row>
    <row r="168" s="14" customFormat="true" ht="63" hidden="false" customHeight="true" outlineLevel="0" collapsed="false">
      <c r="A168" s="15" t="n">
        <v>138</v>
      </c>
      <c r="B168" s="16" t="s">
        <v>741</v>
      </c>
      <c r="C168" s="16" t="s">
        <v>742</v>
      </c>
      <c r="D168" s="17" t="n">
        <v>840</v>
      </c>
      <c r="E168" s="17" t="s">
        <v>743</v>
      </c>
      <c r="F168" s="18" t="s">
        <v>744</v>
      </c>
      <c r="G168" s="17" t="s">
        <v>745</v>
      </c>
      <c r="H168" s="16" t="s">
        <v>216</v>
      </c>
      <c r="I168" s="16" t="s">
        <v>136</v>
      </c>
      <c r="J168" s="19" t="s">
        <v>36</v>
      </c>
      <c r="K168" s="19" t="s">
        <v>746</v>
      </c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</row>
    <row r="169" s="14" customFormat="true" ht="42" hidden="false" customHeight="false" outlineLevel="0" collapsed="false">
      <c r="A169" s="15" t="n">
        <v>139</v>
      </c>
      <c r="B169" s="16" t="s">
        <v>747</v>
      </c>
      <c r="C169" s="16" t="s">
        <v>101</v>
      </c>
      <c r="D169" s="17" t="n">
        <v>80</v>
      </c>
      <c r="E169" s="17"/>
      <c r="F169" s="18"/>
      <c r="G169" s="17"/>
      <c r="H169" s="16" t="s">
        <v>216</v>
      </c>
      <c r="I169" s="16" t="s">
        <v>217</v>
      </c>
      <c r="J169" s="19" t="s">
        <v>36</v>
      </c>
      <c r="K169" s="19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</row>
    <row r="170" s="14" customFormat="true" ht="42" hidden="false" customHeight="false" outlineLevel="0" collapsed="false">
      <c r="A170" s="15" t="n">
        <v>140</v>
      </c>
      <c r="B170" s="16" t="s">
        <v>748</v>
      </c>
      <c r="C170" s="16" t="s">
        <v>101</v>
      </c>
      <c r="D170" s="17" t="n">
        <v>140</v>
      </c>
      <c r="E170" s="17"/>
      <c r="F170" s="18"/>
      <c r="G170" s="17"/>
      <c r="H170" s="16" t="s">
        <v>216</v>
      </c>
      <c r="I170" s="16" t="s">
        <v>217</v>
      </c>
      <c r="J170" s="19" t="s">
        <v>36</v>
      </c>
      <c r="K170" s="19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</row>
    <row r="171" s="14" customFormat="true" ht="42" hidden="false" customHeight="false" outlineLevel="0" collapsed="false">
      <c r="A171" s="15" t="n">
        <v>141</v>
      </c>
      <c r="B171" s="16" t="s">
        <v>749</v>
      </c>
      <c r="C171" s="16" t="s">
        <v>101</v>
      </c>
      <c r="D171" s="17" t="n">
        <v>130</v>
      </c>
      <c r="E171" s="17"/>
      <c r="F171" s="18"/>
      <c r="G171" s="17"/>
      <c r="H171" s="16" t="s">
        <v>216</v>
      </c>
      <c r="I171" s="16" t="s">
        <v>217</v>
      </c>
      <c r="J171" s="19" t="s">
        <v>36</v>
      </c>
      <c r="K171" s="19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</row>
    <row r="172" s="14" customFormat="true" ht="69.75" hidden="false" customHeight="true" outlineLevel="0" collapsed="false">
      <c r="A172" s="15" t="n">
        <v>142</v>
      </c>
      <c r="B172" s="16" t="s">
        <v>750</v>
      </c>
      <c r="C172" s="16" t="s">
        <v>751</v>
      </c>
      <c r="D172" s="17" t="n">
        <v>1150</v>
      </c>
      <c r="E172" s="17"/>
      <c r="F172" s="28" t="s">
        <v>752</v>
      </c>
      <c r="G172" s="29" t="s">
        <v>753</v>
      </c>
      <c r="H172" s="16" t="s">
        <v>216</v>
      </c>
      <c r="I172" s="16" t="s">
        <v>217</v>
      </c>
      <c r="J172" s="19" t="s">
        <v>36</v>
      </c>
      <c r="K172" s="32" t="s">
        <v>754</v>
      </c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</row>
    <row r="173" s="14" customFormat="true" ht="42" hidden="false" customHeight="false" outlineLevel="0" collapsed="false">
      <c r="A173" s="15" t="n">
        <v>143</v>
      </c>
      <c r="B173" s="16" t="s">
        <v>755</v>
      </c>
      <c r="C173" s="16" t="s">
        <v>756</v>
      </c>
      <c r="D173" s="17" t="n">
        <v>550</v>
      </c>
      <c r="E173" s="17"/>
      <c r="F173" s="18" t="s">
        <v>757</v>
      </c>
      <c r="G173" s="17" t="n">
        <v>1480</v>
      </c>
      <c r="H173" s="16" t="s">
        <v>216</v>
      </c>
      <c r="I173" s="16" t="s">
        <v>217</v>
      </c>
      <c r="J173" s="19" t="s">
        <v>36</v>
      </c>
      <c r="K173" s="19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</row>
    <row r="174" s="14" customFormat="true" ht="42" hidden="false" customHeight="false" outlineLevel="0" collapsed="false">
      <c r="A174" s="15" t="n">
        <v>144</v>
      </c>
      <c r="B174" s="16" t="s">
        <v>758</v>
      </c>
      <c r="C174" s="16" t="s">
        <v>759</v>
      </c>
      <c r="D174" s="17" t="n">
        <v>380</v>
      </c>
      <c r="E174" s="17"/>
      <c r="F174" s="18"/>
      <c r="G174" s="17"/>
      <c r="H174" s="16" t="s">
        <v>216</v>
      </c>
      <c r="I174" s="16" t="s">
        <v>217</v>
      </c>
      <c r="J174" s="19" t="s">
        <v>36</v>
      </c>
      <c r="K174" s="19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</row>
    <row r="175" s="14" customFormat="true" ht="42" hidden="false" customHeight="false" outlineLevel="0" collapsed="false">
      <c r="A175" s="15" t="n">
        <v>145</v>
      </c>
      <c r="B175" s="16" t="s">
        <v>760</v>
      </c>
      <c r="C175" s="16" t="s">
        <v>761</v>
      </c>
      <c r="D175" s="17" t="n">
        <v>800</v>
      </c>
      <c r="E175" s="17"/>
      <c r="F175" s="18"/>
      <c r="G175" s="17"/>
      <c r="H175" s="16" t="s">
        <v>216</v>
      </c>
      <c r="I175" s="16" t="s">
        <v>217</v>
      </c>
      <c r="J175" s="19" t="s">
        <v>36</v>
      </c>
      <c r="K175" s="19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</row>
    <row r="176" s="14" customFormat="true" ht="97.5" hidden="false" customHeight="true" outlineLevel="0" collapsed="false">
      <c r="A176" s="15" t="n">
        <v>146</v>
      </c>
      <c r="B176" s="16" t="s">
        <v>762</v>
      </c>
      <c r="C176" s="16" t="s">
        <v>763</v>
      </c>
      <c r="D176" s="17" t="n">
        <v>1800</v>
      </c>
      <c r="E176" s="17" t="s">
        <v>764</v>
      </c>
      <c r="F176" s="18" t="s">
        <v>765</v>
      </c>
      <c r="G176" s="17" t="n">
        <v>11048</v>
      </c>
      <c r="H176" s="16" t="s">
        <v>216</v>
      </c>
      <c r="I176" s="16" t="s">
        <v>217</v>
      </c>
      <c r="J176" s="19" t="s">
        <v>766</v>
      </c>
      <c r="K176" s="19" t="s">
        <v>767</v>
      </c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</row>
    <row r="177" s="14" customFormat="true" ht="49.5" hidden="false" customHeight="true" outlineLevel="0" collapsed="false">
      <c r="A177" s="15" t="n">
        <v>147</v>
      </c>
      <c r="B177" s="16" t="s">
        <v>768</v>
      </c>
      <c r="C177" s="16" t="s">
        <v>769</v>
      </c>
      <c r="D177" s="17" t="n">
        <v>1000</v>
      </c>
      <c r="E177" s="17"/>
      <c r="F177" s="18"/>
      <c r="G177" s="17"/>
      <c r="H177" s="16" t="s">
        <v>216</v>
      </c>
      <c r="I177" s="16" t="s">
        <v>217</v>
      </c>
      <c r="J177" s="19" t="s">
        <v>36</v>
      </c>
      <c r="K177" s="19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</row>
    <row r="178" s="14" customFormat="true" ht="51.75" hidden="false" customHeight="true" outlineLevel="0" collapsed="false">
      <c r="A178" s="15" t="n">
        <v>148</v>
      </c>
      <c r="B178" s="16" t="s">
        <v>770</v>
      </c>
      <c r="C178" s="16" t="s">
        <v>771</v>
      </c>
      <c r="D178" s="17" t="n">
        <v>600</v>
      </c>
      <c r="E178" s="17" t="s">
        <v>214</v>
      </c>
      <c r="F178" s="18" t="s">
        <v>772</v>
      </c>
      <c r="G178" s="17" t="n">
        <v>4472</v>
      </c>
      <c r="H178" s="16" t="s">
        <v>216</v>
      </c>
      <c r="I178" s="16" t="s">
        <v>773</v>
      </c>
      <c r="J178" s="19" t="s">
        <v>214</v>
      </c>
      <c r="K178" s="19" t="s">
        <v>774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</row>
    <row r="179" s="14" customFormat="true" ht="54" hidden="false" customHeight="true" outlineLevel="0" collapsed="false">
      <c r="A179" s="15" t="n">
        <v>149</v>
      </c>
      <c r="B179" s="16" t="s">
        <v>775</v>
      </c>
      <c r="C179" s="16" t="s">
        <v>776</v>
      </c>
      <c r="D179" s="17" t="n">
        <v>1100</v>
      </c>
      <c r="E179" s="17" t="s">
        <v>777</v>
      </c>
      <c r="F179" s="18" t="s">
        <v>778</v>
      </c>
      <c r="G179" s="17" t="s">
        <v>779</v>
      </c>
      <c r="H179" s="16" t="s">
        <v>216</v>
      </c>
      <c r="I179" s="16" t="s">
        <v>136</v>
      </c>
      <c r="J179" s="19" t="s">
        <v>36</v>
      </c>
      <c r="K179" s="19" t="s">
        <v>780</v>
      </c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</row>
    <row r="180" s="14" customFormat="true" ht="56.25" hidden="false" customHeight="true" outlineLevel="0" collapsed="false">
      <c r="A180" s="15" t="n">
        <v>150</v>
      </c>
      <c r="B180" s="16" t="s">
        <v>781</v>
      </c>
      <c r="C180" s="16" t="s">
        <v>782</v>
      </c>
      <c r="D180" s="17" t="n">
        <v>515</v>
      </c>
      <c r="E180" s="17" t="s">
        <v>214</v>
      </c>
      <c r="F180" s="18" t="s">
        <v>783</v>
      </c>
      <c r="G180" s="17" t="n">
        <v>2638</v>
      </c>
      <c r="H180" s="16" t="s">
        <v>216</v>
      </c>
      <c r="I180" s="16" t="s">
        <v>217</v>
      </c>
      <c r="J180" s="19" t="s">
        <v>214</v>
      </c>
      <c r="K180" s="19" t="s">
        <v>784</v>
      </c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</row>
    <row r="181" s="14" customFormat="true" ht="84.75" hidden="false" customHeight="true" outlineLevel="0" collapsed="false">
      <c r="A181" s="15" t="n">
        <v>151</v>
      </c>
      <c r="B181" s="16" t="s">
        <v>785</v>
      </c>
      <c r="C181" s="16" t="s">
        <v>786</v>
      </c>
      <c r="D181" s="17" t="n">
        <v>1034</v>
      </c>
      <c r="E181" s="17" t="s">
        <v>787</v>
      </c>
      <c r="F181" s="18" t="s">
        <v>788</v>
      </c>
      <c r="G181" s="17" t="s">
        <v>789</v>
      </c>
      <c r="H181" s="16" t="s">
        <v>216</v>
      </c>
      <c r="I181" s="16" t="s">
        <v>136</v>
      </c>
      <c r="J181" s="19" t="s">
        <v>790</v>
      </c>
      <c r="K181" s="19" t="s">
        <v>791</v>
      </c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</row>
    <row r="182" s="14" customFormat="true" ht="54.75" hidden="false" customHeight="true" outlineLevel="0" collapsed="false">
      <c r="A182" s="15" t="n">
        <v>152</v>
      </c>
      <c r="B182" s="16" t="s">
        <v>792</v>
      </c>
      <c r="C182" s="16" t="s">
        <v>793</v>
      </c>
      <c r="D182" s="17" t="n">
        <v>110</v>
      </c>
      <c r="E182" s="17" t="s">
        <v>214</v>
      </c>
      <c r="F182" s="18" t="s">
        <v>794</v>
      </c>
      <c r="G182" s="17" t="n">
        <v>608</v>
      </c>
      <c r="H182" s="16" t="s">
        <v>216</v>
      </c>
      <c r="I182" s="16" t="s">
        <v>795</v>
      </c>
      <c r="J182" s="19" t="s">
        <v>214</v>
      </c>
      <c r="K182" s="19" t="s">
        <v>796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</row>
    <row r="183" s="14" customFormat="true" ht="63.75" hidden="false" customHeight="true" outlineLevel="0" collapsed="false">
      <c r="A183" s="15" t="n">
        <v>153</v>
      </c>
      <c r="B183" s="16" t="s">
        <v>797</v>
      </c>
      <c r="C183" s="16" t="s">
        <v>798</v>
      </c>
      <c r="D183" s="17" t="n">
        <v>580</v>
      </c>
      <c r="E183" s="17" t="s">
        <v>799</v>
      </c>
      <c r="F183" s="18" t="s">
        <v>800</v>
      </c>
      <c r="G183" s="17" t="n">
        <v>3558</v>
      </c>
      <c r="H183" s="16" t="s">
        <v>216</v>
      </c>
      <c r="I183" s="16" t="s">
        <v>136</v>
      </c>
      <c r="J183" s="19" t="s">
        <v>801</v>
      </c>
      <c r="K183" s="19" t="s">
        <v>802</v>
      </c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</row>
    <row r="184" s="14" customFormat="true" ht="111" hidden="false" customHeight="true" outlineLevel="0" collapsed="false">
      <c r="A184" s="15" t="n">
        <v>154</v>
      </c>
      <c r="B184" s="16" t="s">
        <v>803</v>
      </c>
      <c r="C184" s="16" t="s">
        <v>804</v>
      </c>
      <c r="D184" s="17" t="n">
        <v>1720</v>
      </c>
      <c r="E184" s="17" t="s">
        <v>805</v>
      </c>
      <c r="F184" s="18" t="s">
        <v>806</v>
      </c>
      <c r="G184" s="17" t="s">
        <v>807</v>
      </c>
      <c r="H184" s="16" t="s">
        <v>216</v>
      </c>
      <c r="I184" s="16" t="s">
        <v>136</v>
      </c>
      <c r="J184" s="19" t="s">
        <v>801</v>
      </c>
      <c r="K184" s="19" t="s">
        <v>808</v>
      </c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</row>
    <row r="185" s="14" customFormat="true" ht="126.75" hidden="false" customHeight="true" outlineLevel="0" collapsed="false">
      <c r="A185" s="15" t="n">
        <v>155</v>
      </c>
      <c r="B185" s="16" t="s">
        <v>809</v>
      </c>
      <c r="C185" s="16" t="s">
        <v>810</v>
      </c>
      <c r="D185" s="17" t="n">
        <v>1100</v>
      </c>
      <c r="E185" s="17" t="s">
        <v>811</v>
      </c>
      <c r="F185" s="18" t="s">
        <v>812</v>
      </c>
      <c r="G185" s="17" t="s">
        <v>813</v>
      </c>
      <c r="H185" s="16" t="s">
        <v>216</v>
      </c>
      <c r="I185" s="16" t="s">
        <v>269</v>
      </c>
      <c r="J185" s="19" t="s">
        <v>185</v>
      </c>
      <c r="K185" s="19" t="s">
        <v>814</v>
      </c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</row>
    <row r="186" s="14" customFormat="true" ht="71.25" hidden="false" customHeight="true" outlineLevel="0" collapsed="false">
      <c r="A186" s="15" t="n">
        <v>156</v>
      </c>
      <c r="B186" s="16" t="s">
        <v>815</v>
      </c>
      <c r="C186" s="16" t="s">
        <v>816</v>
      </c>
      <c r="D186" s="17" t="n">
        <v>2360</v>
      </c>
      <c r="E186" s="17" t="s">
        <v>817</v>
      </c>
      <c r="F186" s="18" t="s">
        <v>818</v>
      </c>
      <c r="G186" s="17" t="s">
        <v>819</v>
      </c>
      <c r="H186" s="16" t="s">
        <v>216</v>
      </c>
      <c r="I186" s="16" t="s">
        <v>370</v>
      </c>
      <c r="J186" s="19" t="s">
        <v>79</v>
      </c>
      <c r="K186" s="19" t="s">
        <v>820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</row>
    <row r="187" s="14" customFormat="true" ht="87.75" hidden="false" customHeight="true" outlineLevel="0" collapsed="false">
      <c r="A187" s="15" t="n">
        <v>157</v>
      </c>
      <c r="B187" s="16" t="s">
        <v>821</v>
      </c>
      <c r="C187" s="16" t="s">
        <v>822</v>
      </c>
      <c r="D187" s="17" t="n">
        <v>1746</v>
      </c>
      <c r="E187" s="17" t="s">
        <v>823</v>
      </c>
      <c r="F187" s="18" t="s">
        <v>824</v>
      </c>
      <c r="G187" s="17" t="s">
        <v>825</v>
      </c>
      <c r="H187" s="16" t="s">
        <v>216</v>
      </c>
      <c r="I187" s="16" t="s">
        <v>24</v>
      </c>
      <c r="J187" s="19" t="s">
        <v>192</v>
      </c>
      <c r="K187" s="19" t="s">
        <v>826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</row>
    <row r="188" s="14" customFormat="true" ht="42" hidden="false" customHeight="false" outlineLevel="0" collapsed="false">
      <c r="A188" s="15" t="n">
        <v>158</v>
      </c>
      <c r="B188" s="16" t="s">
        <v>827</v>
      </c>
      <c r="C188" s="16" t="s">
        <v>828</v>
      </c>
      <c r="D188" s="17" t="n">
        <v>600</v>
      </c>
      <c r="E188" s="29" t="s">
        <v>829</v>
      </c>
      <c r="F188" s="28"/>
      <c r="G188" s="29" t="n">
        <v>2257</v>
      </c>
      <c r="H188" s="16" t="s">
        <v>216</v>
      </c>
      <c r="I188" s="16" t="s">
        <v>217</v>
      </c>
      <c r="J188" s="19" t="s">
        <v>36</v>
      </c>
      <c r="K188" s="29" t="s">
        <v>830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</row>
    <row r="189" s="14" customFormat="true" ht="42" hidden="false" customHeight="false" outlineLevel="0" collapsed="false">
      <c r="A189" s="15" t="n">
        <v>159</v>
      </c>
      <c r="B189" s="16" t="s">
        <v>831</v>
      </c>
      <c r="C189" s="16" t="s">
        <v>101</v>
      </c>
      <c r="D189" s="17" t="n">
        <v>300</v>
      </c>
      <c r="E189" s="17"/>
      <c r="F189" s="18"/>
      <c r="G189" s="17"/>
      <c r="H189" s="16" t="s">
        <v>216</v>
      </c>
      <c r="I189" s="16" t="s">
        <v>217</v>
      </c>
      <c r="J189" s="19" t="s">
        <v>36</v>
      </c>
      <c r="K189" s="19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</row>
    <row r="190" s="14" customFormat="true" ht="42" hidden="false" customHeight="false" outlineLevel="0" collapsed="false">
      <c r="A190" s="15" t="n">
        <v>160</v>
      </c>
      <c r="B190" s="16" t="s">
        <v>832</v>
      </c>
      <c r="C190" s="16" t="s">
        <v>101</v>
      </c>
      <c r="D190" s="17" t="n">
        <v>500</v>
      </c>
      <c r="E190" s="17"/>
      <c r="F190" s="18"/>
      <c r="G190" s="17"/>
      <c r="H190" s="16" t="s">
        <v>216</v>
      </c>
      <c r="I190" s="16" t="s">
        <v>217</v>
      </c>
      <c r="J190" s="19" t="s">
        <v>36</v>
      </c>
      <c r="K190" s="19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</row>
    <row r="191" s="14" customFormat="true" ht="42" hidden="false" customHeight="false" outlineLevel="0" collapsed="false">
      <c r="A191" s="15" t="n">
        <v>161</v>
      </c>
      <c r="B191" s="16" t="s">
        <v>833</v>
      </c>
      <c r="C191" s="16" t="s">
        <v>101</v>
      </c>
      <c r="D191" s="17" t="n">
        <v>250</v>
      </c>
      <c r="E191" s="17"/>
      <c r="F191" s="18"/>
      <c r="G191" s="17"/>
      <c r="H191" s="16" t="s">
        <v>216</v>
      </c>
      <c r="I191" s="16" t="s">
        <v>217</v>
      </c>
      <c r="J191" s="19" t="s">
        <v>36</v>
      </c>
      <c r="K191" s="19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</row>
    <row r="192" s="14" customFormat="true" ht="42" hidden="false" customHeight="false" outlineLevel="0" collapsed="false">
      <c r="A192" s="15" t="n">
        <v>162</v>
      </c>
      <c r="B192" s="16" t="s">
        <v>834</v>
      </c>
      <c r="C192" s="16" t="s">
        <v>101</v>
      </c>
      <c r="D192" s="17" t="n">
        <v>518.71</v>
      </c>
      <c r="E192" s="17"/>
      <c r="F192" s="18"/>
      <c r="G192" s="17"/>
      <c r="H192" s="16" t="s">
        <v>216</v>
      </c>
      <c r="I192" s="16" t="s">
        <v>217</v>
      </c>
      <c r="J192" s="19" t="s">
        <v>36</v>
      </c>
      <c r="K192" s="19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</row>
    <row r="193" s="14" customFormat="true" ht="42" hidden="false" customHeight="false" outlineLevel="0" collapsed="false">
      <c r="A193" s="15" t="n">
        <v>163</v>
      </c>
      <c r="B193" s="16" t="s">
        <v>835</v>
      </c>
      <c r="C193" s="16" t="s">
        <v>101</v>
      </c>
      <c r="D193" s="17" t="n">
        <v>919.47</v>
      </c>
      <c r="E193" s="29" t="s">
        <v>836</v>
      </c>
      <c r="F193" s="18"/>
      <c r="G193" s="29" t="n">
        <v>20971</v>
      </c>
      <c r="H193" s="16" t="s">
        <v>216</v>
      </c>
      <c r="I193" s="16" t="s">
        <v>217</v>
      </c>
      <c r="J193" s="19" t="s">
        <v>36</v>
      </c>
      <c r="K193" s="32" t="s">
        <v>837</v>
      </c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</row>
    <row r="194" s="14" customFormat="true" ht="42" hidden="false" customHeight="false" outlineLevel="0" collapsed="false">
      <c r="A194" s="15" t="n">
        <v>164</v>
      </c>
      <c r="B194" s="16" t="s">
        <v>838</v>
      </c>
      <c r="C194" s="16" t="s">
        <v>101</v>
      </c>
      <c r="D194" s="17" t="n">
        <v>873.51</v>
      </c>
      <c r="E194" s="29" t="s">
        <v>839</v>
      </c>
      <c r="F194" s="18"/>
      <c r="G194" s="29" t="n">
        <v>20242</v>
      </c>
      <c r="H194" s="16" t="s">
        <v>216</v>
      </c>
      <c r="I194" s="16" t="s">
        <v>217</v>
      </c>
      <c r="J194" s="19" t="s">
        <v>36</v>
      </c>
      <c r="K194" s="32" t="s">
        <v>840</v>
      </c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</row>
    <row r="195" s="14" customFormat="true" ht="42" hidden="false" customHeight="false" outlineLevel="0" collapsed="false">
      <c r="A195" s="15" t="n">
        <v>165</v>
      </c>
      <c r="B195" s="16" t="s">
        <v>841</v>
      </c>
      <c r="C195" s="16" t="s">
        <v>101</v>
      </c>
      <c r="D195" s="17" t="n">
        <v>504.07</v>
      </c>
      <c r="E195" s="29" t="s">
        <v>842</v>
      </c>
      <c r="F195" s="18"/>
      <c r="G195" s="29" t="n">
        <v>13875</v>
      </c>
      <c r="H195" s="16" t="s">
        <v>216</v>
      </c>
      <c r="I195" s="16" t="s">
        <v>217</v>
      </c>
      <c r="J195" s="19" t="s">
        <v>36</v>
      </c>
      <c r="K195" s="32" t="s">
        <v>843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</row>
    <row r="196" s="14" customFormat="true" ht="42" hidden="false" customHeight="false" outlineLevel="0" collapsed="false">
      <c r="A196" s="15" t="n">
        <v>166</v>
      </c>
      <c r="B196" s="16" t="s">
        <v>844</v>
      </c>
      <c r="C196" s="16" t="s">
        <v>101</v>
      </c>
      <c r="D196" s="17" t="n">
        <v>513.64</v>
      </c>
      <c r="E196" s="29" t="s">
        <v>845</v>
      </c>
      <c r="F196" s="18"/>
      <c r="G196" s="29" t="n">
        <v>15617</v>
      </c>
      <c r="H196" s="16" t="s">
        <v>216</v>
      </c>
      <c r="I196" s="16" t="s">
        <v>217</v>
      </c>
      <c r="J196" s="19" t="s">
        <v>36</v>
      </c>
      <c r="K196" s="32" t="s">
        <v>846</v>
      </c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</row>
    <row r="197" s="14" customFormat="true" ht="42" hidden="false" customHeight="false" outlineLevel="0" collapsed="false">
      <c r="A197" s="15" t="n">
        <v>167</v>
      </c>
      <c r="B197" s="16" t="s">
        <v>847</v>
      </c>
      <c r="C197" s="16" t="s">
        <v>101</v>
      </c>
      <c r="D197" s="17" t="n">
        <v>173.34</v>
      </c>
      <c r="E197" s="29" t="s">
        <v>848</v>
      </c>
      <c r="F197" s="18"/>
      <c r="G197" s="29" t="n">
        <v>2382</v>
      </c>
      <c r="H197" s="16" t="s">
        <v>216</v>
      </c>
      <c r="I197" s="16" t="s">
        <v>217</v>
      </c>
      <c r="J197" s="19" t="s">
        <v>36</v>
      </c>
      <c r="K197" s="32" t="s">
        <v>849</v>
      </c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</row>
    <row r="198" s="14" customFormat="true" ht="42" hidden="false" customHeight="false" outlineLevel="0" collapsed="false">
      <c r="A198" s="15" t="n">
        <v>168</v>
      </c>
      <c r="B198" s="16" t="s">
        <v>850</v>
      </c>
      <c r="C198" s="16" t="s">
        <v>101</v>
      </c>
      <c r="D198" s="17" t="n">
        <v>387.48</v>
      </c>
      <c r="E198" s="29" t="s">
        <v>851</v>
      </c>
      <c r="F198" s="18"/>
      <c r="G198" s="29" t="n">
        <v>4877</v>
      </c>
      <c r="H198" s="16" t="s">
        <v>216</v>
      </c>
      <c r="I198" s="16" t="s">
        <v>217</v>
      </c>
      <c r="J198" s="19" t="s">
        <v>36</v>
      </c>
      <c r="K198" s="32" t="s">
        <v>852</v>
      </c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</row>
    <row r="199" s="14" customFormat="true" ht="42" hidden="false" customHeight="false" outlineLevel="0" collapsed="false">
      <c r="A199" s="15" t="n">
        <v>169</v>
      </c>
      <c r="B199" s="16" t="s">
        <v>853</v>
      </c>
      <c r="C199" s="16" t="s">
        <v>101</v>
      </c>
      <c r="D199" s="17" t="n">
        <v>353.14</v>
      </c>
      <c r="E199" s="29" t="s">
        <v>854</v>
      </c>
      <c r="F199" s="18"/>
      <c r="G199" s="29" t="n">
        <v>4739</v>
      </c>
      <c r="H199" s="16" t="s">
        <v>216</v>
      </c>
      <c r="I199" s="16" t="s">
        <v>217</v>
      </c>
      <c r="J199" s="19" t="s">
        <v>36</v>
      </c>
      <c r="K199" s="32" t="s">
        <v>855</v>
      </c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</row>
    <row r="200" s="14" customFormat="true" ht="42" hidden="false" customHeight="false" outlineLevel="0" collapsed="false">
      <c r="A200" s="15" t="n">
        <v>170</v>
      </c>
      <c r="B200" s="16" t="s">
        <v>856</v>
      </c>
      <c r="C200" s="16" t="s">
        <v>101</v>
      </c>
      <c r="D200" s="17" t="n">
        <v>472.75</v>
      </c>
      <c r="E200" s="29" t="s">
        <v>857</v>
      </c>
      <c r="F200" s="18"/>
      <c r="G200" s="29" t="n">
        <v>6620</v>
      </c>
      <c r="H200" s="16" t="s">
        <v>216</v>
      </c>
      <c r="I200" s="16" t="s">
        <v>217</v>
      </c>
      <c r="J200" s="19" t="s">
        <v>36</v>
      </c>
      <c r="K200" s="32" t="s">
        <v>858</v>
      </c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</row>
    <row r="201" s="14" customFormat="true" ht="42" hidden="false" customHeight="false" outlineLevel="0" collapsed="false">
      <c r="A201" s="15" t="n">
        <v>171</v>
      </c>
      <c r="B201" s="16" t="s">
        <v>859</v>
      </c>
      <c r="C201" s="16" t="s">
        <v>101</v>
      </c>
      <c r="D201" s="17" t="n">
        <v>241.35</v>
      </c>
      <c r="E201" s="29" t="s">
        <v>860</v>
      </c>
      <c r="F201" s="18"/>
      <c r="G201" s="29" t="n">
        <v>6881</v>
      </c>
      <c r="H201" s="16" t="s">
        <v>216</v>
      </c>
      <c r="I201" s="16" t="s">
        <v>217</v>
      </c>
      <c r="J201" s="19" t="s">
        <v>36</v>
      </c>
      <c r="K201" s="32" t="s">
        <v>861</v>
      </c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</row>
    <row r="202" s="14" customFormat="true" ht="42" hidden="false" customHeight="false" outlineLevel="0" collapsed="false">
      <c r="A202" s="15" t="n">
        <v>172</v>
      </c>
      <c r="B202" s="16" t="s">
        <v>862</v>
      </c>
      <c r="C202" s="16" t="s">
        <v>101</v>
      </c>
      <c r="D202" s="17" t="n">
        <v>222</v>
      </c>
      <c r="E202" s="29" t="s">
        <v>863</v>
      </c>
      <c r="F202" s="18"/>
      <c r="G202" s="29" t="n">
        <v>2955</v>
      </c>
      <c r="H202" s="16" t="s">
        <v>216</v>
      </c>
      <c r="I202" s="16" t="s">
        <v>217</v>
      </c>
      <c r="J202" s="19" t="s">
        <v>36</v>
      </c>
      <c r="K202" s="32" t="s">
        <v>864</v>
      </c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</row>
    <row r="203" s="14" customFormat="true" ht="42" hidden="false" customHeight="false" outlineLevel="0" collapsed="false">
      <c r="A203" s="15" t="n">
        <v>173</v>
      </c>
      <c r="B203" s="16" t="s">
        <v>865</v>
      </c>
      <c r="C203" s="16" t="s">
        <v>101</v>
      </c>
      <c r="D203" s="17" t="n">
        <v>343.81</v>
      </c>
      <c r="E203" s="29" t="s">
        <v>866</v>
      </c>
      <c r="F203" s="28"/>
      <c r="G203" s="29" t="n">
        <v>12083</v>
      </c>
      <c r="H203" s="16" t="s">
        <v>216</v>
      </c>
      <c r="I203" s="16" t="s">
        <v>217</v>
      </c>
      <c r="J203" s="19" t="s">
        <v>36</v>
      </c>
      <c r="K203" s="32" t="s">
        <v>867</v>
      </c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</row>
    <row r="204" s="14" customFormat="true" ht="42" hidden="false" customHeight="false" outlineLevel="0" collapsed="false">
      <c r="A204" s="15" t="n">
        <v>174</v>
      </c>
      <c r="B204" s="16" t="s">
        <v>868</v>
      </c>
      <c r="C204" s="16" t="s">
        <v>101</v>
      </c>
      <c r="D204" s="17" t="n">
        <v>288</v>
      </c>
      <c r="E204" s="29" t="s">
        <v>869</v>
      </c>
      <c r="F204" s="18"/>
      <c r="G204" s="29" t="n">
        <v>3475</v>
      </c>
      <c r="H204" s="16" t="s">
        <v>216</v>
      </c>
      <c r="I204" s="16" t="s">
        <v>217</v>
      </c>
      <c r="J204" s="19" t="s">
        <v>36</v>
      </c>
      <c r="K204" s="32" t="s">
        <v>870</v>
      </c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</row>
    <row r="205" s="14" customFormat="true" ht="42" hidden="false" customHeight="false" outlineLevel="0" collapsed="false">
      <c r="A205" s="15" t="n">
        <v>175</v>
      </c>
      <c r="B205" s="16" t="s">
        <v>871</v>
      </c>
      <c r="C205" s="16" t="s">
        <v>101</v>
      </c>
      <c r="D205" s="17" t="n">
        <v>130.13</v>
      </c>
      <c r="E205" s="29" t="s">
        <v>872</v>
      </c>
      <c r="F205" s="18"/>
      <c r="G205" s="29" t="n">
        <v>1568</v>
      </c>
      <c r="H205" s="16" t="s">
        <v>216</v>
      </c>
      <c r="I205" s="16" t="s">
        <v>217</v>
      </c>
      <c r="J205" s="19" t="s">
        <v>36</v>
      </c>
      <c r="K205" s="32" t="s">
        <v>873</v>
      </c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</row>
    <row r="206" s="14" customFormat="true" ht="42" hidden="false" customHeight="false" outlineLevel="0" collapsed="false">
      <c r="A206" s="15" t="n">
        <v>176</v>
      </c>
      <c r="B206" s="16" t="s">
        <v>874</v>
      </c>
      <c r="C206" s="16" t="s">
        <v>101</v>
      </c>
      <c r="D206" s="17" t="n">
        <v>5300</v>
      </c>
      <c r="E206" s="17"/>
      <c r="F206" s="18"/>
      <c r="G206" s="17"/>
      <c r="H206" s="16" t="s">
        <v>216</v>
      </c>
      <c r="I206" s="16" t="s">
        <v>217</v>
      </c>
      <c r="J206" s="19" t="s">
        <v>36</v>
      </c>
      <c r="K206" s="19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</row>
    <row r="207" s="14" customFormat="true" ht="42" hidden="false" customHeight="false" outlineLevel="0" collapsed="false">
      <c r="A207" s="15" t="n">
        <v>177</v>
      </c>
      <c r="B207" s="16" t="s">
        <v>875</v>
      </c>
      <c r="C207" s="16" t="s">
        <v>101</v>
      </c>
      <c r="D207" s="31" t="n">
        <v>620</v>
      </c>
      <c r="E207" s="17"/>
      <c r="F207" s="18"/>
      <c r="G207" s="17"/>
      <c r="H207" s="16" t="s">
        <v>216</v>
      </c>
      <c r="I207" s="16" t="s">
        <v>217</v>
      </c>
      <c r="J207" s="19" t="s">
        <v>36</v>
      </c>
      <c r="K207" s="19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</row>
    <row r="208" s="14" customFormat="true" ht="42" hidden="false" customHeight="false" outlineLevel="0" collapsed="false">
      <c r="A208" s="15" t="n">
        <v>178</v>
      </c>
      <c r="B208" s="16" t="s">
        <v>876</v>
      </c>
      <c r="C208" s="16" t="s">
        <v>101</v>
      </c>
      <c r="D208" s="17" t="n">
        <v>9220</v>
      </c>
      <c r="E208" s="17"/>
      <c r="F208" s="18"/>
      <c r="G208" s="17"/>
      <c r="H208" s="16" t="s">
        <v>216</v>
      </c>
      <c r="I208" s="16" t="s">
        <v>217</v>
      </c>
      <c r="J208" s="19" t="s">
        <v>36</v>
      </c>
      <c r="K208" s="19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</row>
    <row r="209" s="14" customFormat="true" ht="42" hidden="false" customHeight="false" outlineLevel="0" collapsed="false">
      <c r="A209" s="15" t="n">
        <v>179</v>
      </c>
      <c r="B209" s="16" t="s">
        <v>877</v>
      </c>
      <c r="C209" s="16" t="s">
        <v>101</v>
      </c>
      <c r="D209" s="17" t="n">
        <v>880</v>
      </c>
      <c r="E209" s="17"/>
      <c r="F209" s="18"/>
      <c r="G209" s="17"/>
      <c r="H209" s="16" t="s">
        <v>216</v>
      </c>
      <c r="I209" s="16" t="s">
        <v>217</v>
      </c>
      <c r="J209" s="19" t="s">
        <v>36</v>
      </c>
      <c r="K209" s="19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</row>
    <row r="210" s="14" customFormat="true" ht="42" hidden="false" customHeight="false" outlineLevel="0" collapsed="false">
      <c r="A210" s="15" t="n">
        <v>180</v>
      </c>
      <c r="B210" s="16" t="s">
        <v>878</v>
      </c>
      <c r="C210" s="16" t="s">
        <v>101</v>
      </c>
      <c r="D210" s="17" t="n">
        <v>160</v>
      </c>
      <c r="E210" s="17"/>
      <c r="F210" s="18"/>
      <c r="G210" s="17"/>
      <c r="H210" s="16" t="s">
        <v>216</v>
      </c>
      <c r="I210" s="16" t="s">
        <v>217</v>
      </c>
      <c r="J210" s="19" t="s">
        <v>36</v>
      </c>
      <c r="K210" s="19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</row>
    <row r="211" s="14" customFormat="true" ht="42" hidden="false" customHeight="false" outlineLevel="0" collapsed="false">
      <c r="A211" s="15" t="n">
        <v>181</v>
      </c>
      <c r="B211" s="16" t="s">
        <v>879</v>
      </c>
      <c r="C211" s="16" t="s">
        <v>101</v>
      </c>
      <c r="D211" s="17" t="n">
        <v>660</v>
      </c>
      <c r="E211" s="17"/>
      <c r="F211" s="18"/>
      <c r="G211" s="17"/>
      <c r="H211" s="16" t="s">
        <v>216</v>
      </c>
      <c r="I211" s="16" t="s">
        <v>217</v>
      </c>
      <c r="J211" s="19" t="s">
        <v>36</v>
      </c>
      <c r="K211" s="19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</row>
    <row r="212" s="13" customFormat="true" ht="42" hidden="false" customHeight="false" outlineLevel="0" collapsed="false">
      <c r="A212" s="15" t="n">
        <v>182</v>
      </c>
      <c r="B212" s="33" t="s">
        <v>880</v>
      </c>
      <c r="C212" s="33" t="s">
        <v>101</v>
      </c>
      <c r="D212" s="17" t="n">
        <v>150</v>
      </c>
      <c r="E212" s="17" t="s">
        <v>881</v>
      </c>
      <c r="F212" s="18"/>
      <c r="G212" s="17" t="n">
        <v>3004</v>
      </c>
      <c r="H212" s="16" t="s">
        <v>216</v>
      </c>
      <c r="I212" s="16" t="s">
        <v>217</v>
      </c>
      <c r="J212" s="19"/>
      <c r="K212" s="19"/>
    </row>
    <row r="213" s="13" customFormat="true" ht="42" hidden="false" customHeight="false" outlineLevel="0" collapsed="false">
      <c r="A213" s="15" t="n">
        <v>183</v>
      </c>
      <c r="B213" s="33" t="s">
        <v>882</v>
      </c>
      <c r="C213" s="33" t="s">
        <v>101</v>
      </c>
      <c r="D213" s="17" t="n">
        <v>136</v>
      </c>
      <c r="E213" s="17" t="s">
        <v>883</v>
      </c>
      <c r="F213" s="18"/>
      <c r="G213" s="17" t="n">
        <v>2717</v>
      </c>
      <c r="H213" s="16" t="s">
        <v>216</v>
      </c>
      <c r="I213" s="16" t="s">
        <v>217</v>
      </c>
      <c r="J213" s="19"/>
      <c r="K213" s="19"/>
    </row>
    <row r="214" s="13" customFormat="true" ht="42" hidden="false" customHeight="false" outlineLevel="0" collapsed="false">
      <c r="A214" s="15" t="n">
        <v>184</v>
      </c>
      <c r="B214" s="33" t="s">
        <v>884</v>
      </c>
      <c r="C214" s="33" t="s">
        <v>101</v>
      </c>
      <c r="D214" s="17" t="n">
        <v>446</v>
      </c>
      <c r="E214" s="17" t="s">
        <v>885</v>
      </c>
      <c r="F214" s="18"/>
      <c r="G214" s="17" t="n">
        <v>7217</v>
      </c>
      <c r="H214" s="16" t="s">
        <v>216</v>
      </c>
      <c r="I214" s="16" t="s">
        <v>217</v>
      </c>
      <c r="J214" s="19"/>
      <c r="K214" s="19"/>
    </row>
    <row r="215" s="13" customFormat="true" ht="42" hidden="false" customHeight="false" outlineLevel="0" collapsed="false">
      <c r="A215" s="15" t="n">
        <v>185</v>
      </c>
      <c r="B215" s="33" t="s">
        <v>886</v>
      </c>
      <c r="C215" s="33" t="s">
        <v>101</v>
      </c>
      <c r="D215" s="17" t="n">
        <v>328</v>
      </c>
      <c r="E215" s="17" t="s">
        <v>887</v>
      </c>
      <c r="F215" s="18"/>
      <c r="G215" s="17" t="n">
        <v>7194</v>
      </c>
      <c r="H215" s="16" t="s">
        <v>216</v>
      </c>
      <c r="I215" s="16" t="s">
        <v>217</v>
      </c>
      <c r="J215" s="19"/>
      <c r="K215" s="19"/>
    </row>
    <row r="216" s="13" customFormat="true" ht="42" hidden="false" customHeight="false" outlineLevel="0" collapsed="false">
      <c r="A216" s="15" t="n">
        <v>186</v>
      </c>
      <c r="B216" s="33" t="s">
        <v>888</v>
      </c>
      <c r="C216" s="33" t="s">
        <v>101</v>
      </c>
      <c r="D216" s="17" t="n">
        <v>239</v>
      </c>
      <c r="E216" s="17" t="s">
        <v>889</v>
      </c>
      <c r="F216" s="18"/>
      <c r="G216" s="17" t="n">
        <v>4863</v>
      </c>
      <c r="H216" s="16" t="s">
        <v>216</v>
      </c>
      <c r="I216" s="16" t="s">
        <v>217</v>
      </c>
      <c r="J216" s="19"/>
      <c r="K216" s="19"/>
    </row>
    <row r="217" s="13" customFormat="true" ht="42" hidden="false" customHeight="false" outlineLevel="0" collapsed="false">
      <c r="A217" s="15" t="n">
        <v>187</v>
      </c>
      <c r="B217" s="33" t="s">
        <v>890</v>
      </c>
      <c r="C217" s="33" t="s">
        <v>101</v>
      </c>
      <c r="D217" s="17" t="n">
        <v>2139</v>
      </c>
      <c r="E217" s="17" t="s">
        <v>891</v>
      </c>
      <c r="F217" s="18"/>
      <c r="G217" s="17" t="n">
        <v>70069</v>
      </c>
      <c r="H217" s="16" t="s">
        <v>216</v>
      </c>
      <c r="I217" s="16" t="s">
        <v>217</v>
      </c>
      <c r="J217" s="19"/>
      <c r="K217" s="19"/>
    </row>
    <row r="218" s="13" customFormat="true" ht="42" hidden="false" customHeight="false" outlineLevel="0" collapsed="false">
      <c r="A218" s="15" t="n">
        <v>188</v>
      </c>
      <c r="B218" s="33" t="s">
        <v>892</v>
      </c>
      <c r="C218" s="33" t="s">
        <v>101</v>
      </c>
      <c r="D218" s="17" t="n">
        <v>647</v>
      </c>
      <c r="E218" s="17" t="s">
        <v>893</v>
      </c>
      <c r="F218" s="18"/>
      <c r="G218" s="17" t="n">
        <v>12619</v>
      </c>
      <c r="H218" s="16" t="s">
        <v>216</v>
      </c>
      <c r="I218" s="16" t="s">
        <v>217</v>
      </c>
      <c r="J218" s="19"/>
      <c r="K218" s="19"/>
    </row>
    <row r="219" s="13" customFormat="true" ht="42" hidden="false" customHeight="false" outlineLevel="0" collapsed="false">
      <c r="A219" s="15" t="n">
        <v>189</v>
      </c>
      <c r="B219" s="33" t="s">
        <v>894</v>
      </c>
      <c r="C219" s="33" t="s">
        <v>101</v>
      </c>
      <c r="D219" s="17" t="n">
        <v>227</v>
      </c>
      <c r="E219" s="17" t="s">
        <v>895</v>
      </c>
      <c r="F219" s="18"/>
      <c r="G219" s="17" t="n">
        <v>4545</v>
      </c>
      <c r="H219" s="16" t="s">
        <v>216</v>
      </c>
      <c r="I219" s="16" t="s">
        <v>217</v>
      </c>
      <c r="J219" s="19"/>
      <c r="K219" s="19"/>
    </row>
    <row r="220" s="13" customFormat="true" ht="42" hidden="false" customHeight="false" outlineLevel="0" collapsed="false">
      <c r="A220" s="15" t="n">
        <v>190</v>
      </c>
      <c r="B220" s="33" t="s">
        <v>896</v>
      </c>
      <c r="C220" s="33" t="s">
        <v>101</v>
      </c>
      <c r="D220" s="17" t="n">
        <v>676</v>
      </c>
      <c r="E220" s="17" t="s">
        <v>897</v>
      </c>
      <c r="F220" s="18"/>
      <c r="G220" s="17" t="n">
        <v>13099</v>
      </c>
      <c r="H220" s="16" t="s">
        <v>216</v>
      </c>
      <c r="I220" s="16" t="s">
        <v>217</v>
      </c>
      <c r="J220" s="19"/>
      <c r="K220" s="19"/>
    </row>
    <row r="221" s="13" customFormat="true" ht="42" hidden="false" customHeight="false" outlineLevel="0" collapsed="false">
      <c r="A221" s="15" t="n">
        <v>191</v>
      </c>
      <c r="B221" s="33" t="s">
        <v>898</v>
      </c>
      <c r="C221" s="33" t="s">
        <v>101</v>
      </c>
      <c r="D221" s="17" t="n">
        <v>240</v>
      </c>
      <c r="E221" s="17" t="s">
        <v>899</v>
      </c>
      <c r="F221" s="18"/>
      <c r="G221" s="17" t="s">
        <v>899</v>
      </c>
      <c r="H221" s="16" t="s">
        <v>216</v>
      </c>
      <c r="I221" s="16" t="s">
        <v>217</v>
      </c>
      <c r="J221" s="19"/>
      <c r="K221" s="19"/>
    </row>
    <row r="222" s="13" customFormat="true" ht="42" hidden="false" customHeight="false" outlineLevel="0" collapsed="false">
      <c r="A222" s="15" t="n">
        <v>192</v>
      </c>
      <c r="B222" s="33" t="s">
        <v>900</v>
      </c>
      <c r="C222" s="33" t="s">
        <v>101</v>
      </c>
      <c r="D222" s="17"/>
      <c r="E222" s="17" t="s">
        <v>901</v>
      </c>
      <c r="F222" s="18"/>
      <c r="G222" s="17" t="n">
        <v>7500</v>
      </c>
      <c r="H222" s="16" t="s">
        <v>216</v>
      </c>
      <c r="I222" s="16" t="s">
        <v>217</v>
      </c>
      <c r="J222" s="15"/>
      <c r="K222" s="17" t="s">
        <v>902</v>
      </c>
    </row>
    <row r="223" s="13" customFormat="true" ht="19.5" hidden="false" customHeight="true" outlineLevel="0" collapsed="false">
      <c r="A223" s="26"/>
      <c r="B223" s="21" t="s">
        <v>903</v>
      </c>
      <c r="C223" s="21"/>
      <c r="D223" s="23" t="n">
        <f aca="false">SUM(D47:D221)</f>
        <v>107193.4</v>
      </c>
      <c r="E223" s="23"/>
      <c r="F223" s="27"/>
      <c r="G223" s="23"/>
      <c r="H223" s="24"/>
      <c r="I223" s="24"/>
      <c r="J223" s="25"/>
      <c r="K223" s="25"/>
    </row>
    <row r="224" customFormat="false" ht="36" hidden="false" customHeight="true" outlineLevel="0" collapsed="false">
      <c r="A224" s="34"/>
      <c r="B224" s="34" t="s">
        <v>904</v>
      </c>
      <c r="C224" s="34"/>
      <c r="D224" s="35" t="n">
        <f aca="false">D13+D25+D27+D46+D223</f>
        <v>146415.4</v>
      </c>
      <c r="E224" s="34"/>
      <c r="F224" s="34"/>
      <c r="G224" s="34"/>
      <c r="H224" s="34"/>
      <c r="I224" s="34"/>
      <c r="J224" s="36"/>
      <c r="K224" s="36"/>
    </row>
    <row r="225" customFormat="false" ht="12" hidden="false" customHeight="true" outlineLevel="0" collapsed="false">
      <c r="D225" s="37"/>
      <c r="J225" s="6"/>
      <c r="K225" s="6"/>
    </row>
    <row r="241" customFormat="false" ht="15" hidden="false" customHeight="false" outlineLevel="0" collapsed="false">
      <c r="B241" s="1" t="s">
        <v>899</v>
      </c>
    </row>
  </sheetData>
  <mergeCells count="113">
    <mergeCell ref="A11:A12"/>
    <mergeCell ref="B11:B12"/>
    <mergeCell ref="C11:C12"/>
    <mergeCell ref="D11:D12"/>
    <mergeCell ref="E11:E12"/>
    <mergeCell ref="F11:F12"/>
    <mergeCell ref="G11:G12"/>
    <mergeCell ref="H11:H12"/>
    <mergeCell ref="K11:K12"/>
    <mergeCell ref="A51:A52"/>
    <mergeCell ref="B51:B52"/>
    <mergeCell ref="C51:C52"/>
    <mergeCell ref="D51:D52"/>
    <mergeCell ref="E51:E52"/>
    <mergeCell ref="H51:H52"/>
    <mergeCell ref="I51:I52"/>
    <mergeCell ref="J51:J52"/>
    <mergeCell ref="A53:A54"/>
    <mergeCell ref="B53:B54"/>
    <mergeCell ref="C53:C54"/>
    <mergeCell ref="D53:D54"/>
    <mergeCell ref="E53:E54"/>
    <mergeCell ref="H53:H54"/>
    <mergeCell ref="I53:I54"/>
    <mergeCell ref="J53:J54"/>
    <mergeCell ref="A74:A75"/>
    <mergeCell ref="B74:B75"/>
    <mergeCell ref="C74:C75"/>
    <mergeCell ref="D74:D75"/>
    <mergeCell ref="E74:E75"/>
    <mergeCell ref="H74:H75"/>
    <mergeCell ref="I74:I75"/>
    <mergeCell ref="J74:J75"/>
    <mergeCell ref="A82:A84"/>
    <mergeCell ref="B82:B84"/>
    <mergeCell ref="C82:C84"/>
    <mergeCell ref="D82:D84"/>
    <mergeCell ref="E82:E84"/>
    <mergeCell ref="H82:H84"/>
    <mergeCell ref="I82:I84"/>
    <mergeCell ref="J82:J84"/>
    <mergeCell ref="A85:A86"/>
    <mergeCell ref="B85:B86"/>
    <mergeCell ref="C85:C86"/>
    <mergeCell ref="D85:D86"/>
    <mergeCell ref="E85:E86"/>
    <mergeCell ref="H85:H86"/>
    <mergeCell ref="I85:I86"/>
    <mergeCell ref="J85:J86"/>
    <mergeCell ref="A98:A99"/>
    <mergeCell ref="B98:B99"/>
    <mergeCell ref="C98:C99"/>
    <mergeCell ref="D98:D99"/>
    <mergeCell ref="E98:E99"/>
    <mergeCell ref="H98:H99"/>
    <mergeCell ref="I98:I99"/>
    <mergeCell ref="J98:J99"/>
    <mergeCell ref="A103:A104"/>
    <mergeCell ref="B103:B104"/>
    <mergeCell ref="C103:C104"/>
    <mergeCell ref="D103:D104"/>
    <mergeCell ref="E103:E104"/>
    <mergeCell ref="H103:H104"/>
    <mergeCell ref="I103:I104"/>
    <mergeCell ref="J103:J104"/>
    <mergeCell ref="A106:A107"/>
    <mergeCell ref="B106:B107"/>
    <mergeCell ref="C106:C107"/>
    <mergeCell ref="D106:D107"/>
    <mergeCell ref="E106:E107"/>
    <mergeCell ref="H106:H107"/>
    <mergeCell ref="I106:I107"/>
    <mergeCell ref="J106:J107"/>
    <mergeCell ref="A112:A114"/>
    <mergeCell ref="B112:B114"/>
    <mergeCell ref="C112:C114"/>
    <mergeCell ref="D112:D114"/>
    <mergeCell ref="E112:E114"/>
    <mergeCell ref="H112:H114"/>
    <mergeCell ref="I112:I114"/>
    <mergeCell ref="J112:J114"/>
    <mergeCell ref="A118:A119"/>
    <mergeCell ref="B118:B119"/>
    <mergeCell ref="C118:C119"/>
    <mergeCell ref="D118:D119"/>
    <mergeCell ref="E118:E119"/>
    <mergeCell ref="H118:H119"/>
    <mergeCell ref="I118:I119"/>
    <mergeCell ref="J118:J119"/>
    <mergeCell ref="A146:A147"/>
    <mergeCell ref="B146:B147"/>
    <mergeCell ref="C146:C147"/>
    <mergeCell ref="D146:D147"/>
    <mergeCell ref="E146:E147"/>
    <mergeCell ref="H146:H147"/>
    <mergeCell ref="I146:I147"/>
    <mergeCell ref="J146:J147"/>
    <mergeCell ref="A150:A151"/>
    <mergeCell ref="B150:B151"/>
    <mergeCell ref="C150:C151"/>
    <mergeCell ref="D150:D151"/>
    <mergeCell ref="E150:E151"/>
    <mergeCell ref="H150:H151"/>
    <mergeCell ref="I150:I151"/>
    <mergeCell ref="J150:J151"/>
    <mergeCell ref="A163:A165"/>
    <mergeCell ref="B163:B165"/>
    <mergeCell ref="C163:C165"/>
    <mergeCell ref="D163:D165"/>
    <mergeCell ref="E163:E165"/>
    <mergeCell ref="H163:H165"/>
    <mergeCell ref="I163:I165"/>
    <mergeCell ref="J163:J165"/>
  </mergeCells>
  <printOptions headings="false" gridLines="false" gridLinesSet="true" horizontalCentered="false" verticalCentered="false"/>
  <pageMargins left="0.629861111111111" right="0.236111111111111" top="0.354166666666667" bottom="0.157638888888889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27.71"/>
    <col collapsed="false" customWidth="true" hidden="false" outlineLevel="0" max="6" min="6" style="0" width="3.71"/>
    <col collapsed="false" customWidth="true" hidden="false" outlineLevel="0" max="7" min="7" style="0" width="28.3"/>
    <col collapsed="false" customWidth="true" hidden="false" outlineLevel="0" max="8" min="8" style="0" width="11.99"/>
    <col collapsed="false" customWidth="true" hidden="false" outlineLevel="0" max="9" min="9" style="0" width="17"/>
  </cols>
  <sheetData>
    <row r="1" customFormat="false" ht="19.5" hidden="false" customHeight="true" outlineLevel="0" collapsed="false">
      <c r="A1" s="38" t="s">
        <v>905</v>
      </c>
      <c r="B1" s="39" t="s">
        <v>906</v>
      </c>
      <c r="C1" s="40"/>
      <c r="D1" s="41"/>
      <c r="E1" s="42"/>
      <c r="F1" s="38"/>
      <c r="G1" s="39" t="s">
        <v>907</v>
      </c>
      <c r="H1" s="39"/>
      <c r="I1" s="39" t="s">
        <v>908</v>
      </c>
      <c r="J1" s="42"/>
      <c r="K1" s="42"/>
      <c r="L1" s="42"/>
      <c r="M1" s="42"/>
      <c r="N1" s="42"/>
      <c r="O1" s="42"/>
      <c r="P1" s="42"/>
      <c r="Q1" s="42"/>
      <c r="R1" s="42"/>
      <c r="S1" s="43"/>
    </row>
    <row r="2" customFormat="false" ht="15.75" hidden="false" customHeight="true" outlineLevel="0" collapsed="false">
      <c r="A2" s="38" t="s">
        <v>909</v>
      </c>
      <c r="B2" s="39" t="s">
        <v>910</v>
      </c>
      <c r="C2" s="39"/>
      <c r="D2" s="39"/>
      <c r="E2" s="42"/>
      <c r="F2" s="38"/>
      <c r="G2" s="39" t="s">
        <v>907</v>
      </c>
      <c r="H2" s="39"/>
      <c r="I2" s="39" t="s">
        <v>908</v>
      </c>
      <c r="J2" s="42"/>
      <c r="K2" s="42"/>
      <c r="L2" s="42"/>
      <c r="M2" s="42"/>
      <c r="N2" s="42"/>
      <c r="O2" s="42"/>
      <c r="P2" s="42"/>
      <c r="Q2" s="42"/>
      <c r="R2" s="42"/>
      <c r="S2" s="42"/>
    </row>
    <row r="3" customFormat="false" ht="15.75" hidden="false" customHeight="true" outlineLevel="0" collapsed="false">
      <c r="A3" s="38" t="s">
        <v>911</v>
      </c>
      <c r="B3" s="39" t="s">
        <v>912</v>
      </c>
      <c r="C3" s="39"/>
      <c r="D3" s="39"/>
      <c r="E3" s="42"/>
      <c r="F3" s="38"/>
      <c r="G3" s="39" t="s">
        <v>907</v>
      </c>
      <c r="H3" s="39"/>
      <c r="I3" s="39" t="s">
        <v>908</v>
      </c>
      <c r="J3" s="42"/>
      <c r="K3" s="42"/>
      <c r="L3" s="42"/>
      <c r="M3" s="42"/>
      <c r="N3" s="42"/>
      <c r="O3" s="42"/>
      <c r="P3" s="42"/>
      <c r="Q3" s="42"/>
      <c r="R3" s="42"/>
      <c r="S3" s="42"/>
    </row>
    <row r="4" customFormat="false" ht="15.75" hidden="false" customHeight="true" outlineLevel="0" collapsed="false">
      <c r="A4" s="38" t="s">
        <v>913</v>
      </c>
      <c r="B4" s="39" t="s">
        <v>914</v>
      </c>
      <c r="C4" s="39"/>
      <c r="D4" s="39"/>
      <c r="E4" s="42"/>
      <c r="F4" s="38"/>
      <c r="G4" s="39" t="s">
        <v>907</v>
      </c>
      <c r="H4" s="39"/>
      <c r="I4" s="39" t="s">
        <v>908</v>
      </c>
      <c r="J4" s="42"/>
      <c r="K4" s="42"/>
      <c r="L4" s="42"/>
      <c r="M4" s="42"/>
      <c r="N4" s="42"/>
      <c r="O4" s="42"/>
      <c r="P4" s="42"/>
      <c r="Q4" s="42"/>
      <c r="R4" s="42"/>
      <c r="S4" s="42"/>
    </row>
    <row r="5" customFormat="false" ht="18" hidden="false" customHeight="true" outlineLevel="0" collapsed="false">
      <c r="A5" s="38" t="s">
        <v>915</v>
      </c>
      <c r="B5" s="39" t="s">
        <v>916</v>
      </c>
      <c r="C5" s="39"/>
      <c r="D5" s="39"/>
      <c r="E5" s="42"/>
      <c r="F5" s="38"/>
      <c r="G5" s="39" t="s">
        <v>907</v>
      </c>
      <c r="H5" s="39"/>
      <c r="I5" s="39" t="s">
        <v>908</v>
      </c>
      <c r="J5" s="42"/>
      <c r="K5" s="42"/>
      <c r="L5" s="42"/>
      <c r="M5" s="42"/>
      <c r="N5" s="42"/>
      <c r="O5" s="42"/>
      <c r="P5" s="42"/>
      <c r="Q5" s="42"/>
      <c r="R5" s="42"/>
      <c r="S5" s="42"/>
    </row>
    <row r="6" customFormat="false" ht="17.25" hidden="false" customHeight="true" outlineLevel="0" collapsed="false">
      <c r="A6" s="38" t="s">
        <v>917</v>
      </c>
      <c r="B6" s="39" t="s">
        <v>918</v>
      </c>
      <c r="C6" s="39"/>
      <c r="D6" s="39"/>
      <c r="E6" s="42"/>
      <c r="F6" s="38"/>
      <c r="G6" s="39" t="s">
        <v>907</v>
      </c>
      <c r="H6" s="39"/>
      <c r="I6" s="39" t="s">
        <v>908</v>
      </c>
      <c r="J6" s="42"/>
      <c r="K6" s="42"/>
      <c r="L6" s="42"/>
      <c r="M6" s="42"/>
      <c r="N6" s="42"/>
      <c r="O6" s="42"/>
      <c r="P6" s="42"/>
      <c r="Q6" s="42"/>
      <c r="R6" s="42"/>
      <c r="S6" s="42"/>
    </row>
    <row r="7" customFormat="false" ht="17.25" hidden="false" customHeight="true" outlineLevel="0" collapsed="false">
      <c r="A7" s="38" t="s">
        <v>919</v>
      </c>
      <c r="B7" s="39" t="s">
        <v>920</v>
      </c>
      <c r="C7" s="40"/>
      <c r="D7" s="41"/>
      <c r="E7" s="42"/>
      <c r="F7" s="38"/>
      <c r="G7" s="39" t="s">
        <v>907</v>
      </c>
      <c r="H7" s="39"/>
      <c r="I7" s="39" t="s">
        <v>908</v>
      </c>
      <c r="J7" s="42"/>
      <c r="K7" s="42"/>
      <c r="L7" s="42"/>
      <c r="M7" s="42"/>
      <c r="N7" s="42"/>
      <c r="O7" s="42"/>
      <c r="P7" s="42"/>
      <c r="Q7" s="42"/>
      <c r="R7" s="42"/>
      <c r="S7" s="42"/>
    </row>
    <row r="8" customFormat="false" ht="17.25" hidden="false" customHeight="true" outlineLevel="0" collapsed="false">
      <c r="A8" s="38" t="s">
        <v>921</v>
      </c>
      <c r="B8" s="39" t="s">
        <v>922</v>
      </c>
      <c r="C8" s="39"/>
      <c r="D8" s="39"/>
      <c r="E8" s="42"/>
      <c r="F8" s="38"/>
      <c r="G8" s="39" t="s">
        <v>907</v>
      </c>
      <c r="H8" s="39"/>
      <c r="I8" s="39" t="s">
        <v>908</v>
      </c>
      <c r="J8" s="42"/>
      <c r="K8" s="42"/>
      <c r="L8" s="42"/>
      <c r="M8" s="42"/>
      <c r="N8" s="42"/>
      <c r="O8" s="42"/>
      <c r="P8" s="42"/>
      <c r="Q8" s="42"/>
      <c r="R8" s="42"/>
      <c r="S8" s="42"/>
    </row>
    <row r="9" customFormat="false" ht="16.5" hidden="false" customHeight="true" outlineLevel="0" collapsed="false">
      <c r="A9" s="38" t="s">
        <v>923</v>
      </c>
      <c r="B9" s="39" t="s">
        <v>924</v>
      </c>
      <c r="C9" s="39"/>
      <c r="D9" s="39"/>
      <c r="E9" s="42"/>
      <c r="F9" s="38"/>
      <c r="G9" s="39" t="s">
        <v>907</v>
      </c>
      <c r="H9" s="39"/>
      <c r="I9" s="39" t="s">
        <v>908</v>
      </c>
      <c r="J9" s="42"/>
      <c r="K9" s="42"/>
      <c r="L9" s="42"/>
      <c r="M9" s="42"/>
      <c r="N9" s="42"/>
      <c r="O9" s="42"/>
      <c r="P9" s="42"/>
      <c r="Q9" s="42"/>
      <c r="R9" s="42"/>
      <c r="S9" s="42"/>
    </row>
    <row r="10" customFormat="false" ht="16.5" hidden="false" customHeight="true" outlineLevel="0" collapsed="false">
      <c r="A10" s="38" t="s">
        <v>925</v>
      </c>
      <c r="B10" s="39" t="s">
        <v>926</v>
      </c>
      <c r="C10" s="39"/>
      <c r="D10" s="39"/>
      <c r="E10" s="42"/>
      <c r="F10" s="38"/>
      <c r="G10" s="39" t="s">
        <v>907</v>
      </c>
      <c r="H10" s="39"/>
      <c r="I10" s="39" t="s">
        <v>908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customFormat="false" ht="15.75" hidden="false" customHeight="true" outlineLevel="0" collapsed="false">
      <c r="A11" s="38" t="s">
        <v>927</v>
      </c>
      <c r="B11" s="39" t="s">
        <v>928</v>
      </c>
      <c r="C11" s="39"/>
      <c r="D11" s="39"/>
      <c r="E11" s="42"/>
      <c r="F11" s="38"/>
      <c r="G11" s="39" t="s">
        <v>907</v>
      </c>
      <c r="H11" s="39"/>
      <c r="I11" s="39" t="s">
        <v>908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customFormat="false" ht="17.25" hidden="false" customHeight="true" outlineLevel="0" collapsed="false">
      <c r="A12" s="38" t="s">
        <v>929</v>
      </c>
      <c r="B12" s="39" t="s">
        <v>930</v>
      </c>
      <c r="C12" s="39"/>
      <c r="D12" s="39"/>
      <c r="E12" s="42"/>
      <c r="F12" s="38"/>
      <c r="G12" s="39" t="s">
        <v>907</v>
      </c>
      <c r="H12" s="39"/>
      <c r="I12" s="39" t="s">
        <v>908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customFormat="false" ht="15.75" hidden="false" customHeight="true" outlineLevel="0" collapsed="false">
      <c r="A13" s="38" t="s">
        <v>931</v>
      </c>
      <c r="B13" s="39" t="s">
        <v>932</v>
      </c>
      <c r="C13" s="39"/>
      <c r="D13" s="39"/>
      <c r="E13" s="42"/>
      <c r="F13" s="38"/>
      <c r="G13" s="39" t="s">
        <v>907</v>
      </c>
      <c r="H13" s="39"/>
      <c r="I13" s="39" t="s">
        <v>908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customFormat="false" ht="15.75" hidden="false" customHeight="true" outlineLevel="0" collapsed="false">
      <c r="A14" s="38" t="n">
        <v>2856018</v>
      </c>
      <c r="B14" s="39" t="s">
        <v>933</v>
      </c>
      <c r="C14" s="39"/>
      <c r="D14" s="39"/>
      <c r="E14" s="42"/>
      <c r="F14" s="38"/>
      <c r="G14" s="39" t="s">
        <v>907</v>
      </c>
      <c r="H14" s="39"/>
      <c r="I14" s="39" t="s">
        <v>908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customFormat="false" ht="17.25" hidden="false" customHeight="true" outlineLevel="0" collapsed="false">
      <c r="A15" s="38" t="n">
        <v>2856070</v>
      </c>
      <c r="B15" s="39" t="s">
        <v>934</v>
      </c>
      <c r="C15" s="39"/>
      <c r="D15" s="39"/>
      <c r="E15" s="42"/>
      <c r="F15" s="38"/>
      <c r="G15" s="39" t="s">
        <v>907</v>
      </c>
      <c r="H15" s="39"/>
      <c r="I15" s="39" t="s">
        <v>908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customFormat="false" ht="15" hidden="false" customHeight="true" outlineLevel="0" collapsed="false">
      <c r="A16" s="38" t="n">
        <v>2856151</v>
      </c>
      <c r="B16" s="39" t="s">
        <v>935</v>
      </c>
      <c r="C16" s="39"/>
      <c r="D16" s="39"/>
      <c r="E16" s="42"/>
      <c r="F16" s="38"/>
      <c r="G16" s="39" t="s">
        <v>907</v>
      </c>
      <c r="H16" s="39"/>
      <c r="I16" s="39" t="s">
        <v>908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customFormat="false" ht="18" hidden="false" customHeight="true" outlineLevel="0" collapsed="false">
      <c r="A17" s="38" t="n">
        <v>2856027</v>
      </c>
      <c r="B17" s="39" t="s">
        <v>936</v>
      </c>
      <c r="C17" s="39"/>
      <c r="D17" s="39"/>
      <c r="E17" s="42"/>
      <c r="F17" s="38"/>
      <c r="G17" s="39" t="s">
        <v>907</v>
      </c>
      <c r="H17" s="39"/>
      <c r="I17" s="39" t="s">
        <v>908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customFormat="false" ht="15.75" hidden="false" customHeight="true" outlineLevel="0" collapsed="false">
      <c r="A18" s="38" t="n">
        <v>2856073</v>
      </c>
      <c r="B18" s="39" t="s">
        <v>937</v>
      </c>
      <c r="C18" s="39"/>
      <c r="D18" s="39"/>
      <c r="E18" s="42"/>
      <c r="F18" s="38"/>
      <c r="G18" s="39" t="s">
        <v>907</v>
      </c>
      <c r="H18" s="39"/>
      <c r="I18" s="39" t="s">
        <v>908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customFormat="false" ht="16.5" hidden="false" customHeight="true" outlineLevel="0" collapsed="false">
      <c r="A19" s="38" t="n">
        <v>431353</v>
      </c>
      <c r="B19" s="39" t="s">
        <v>938</v>
      </c>
      <c r="C19" s="39"/>
      <c r="D19" s="39"/>
      <c r="E19" s="42"/>
      <c r="F19" s="38"/>
      <c r="G19" s="39" t="s">
        <v>907</v>
      </c>
      <c r="H19" s="39"/>
      <c r="I19" s="39" t="s">
        <v>908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customFormat="false" ht="17.25" hidden="false" customHeight="true" outlineLevel="0" collapsed="false">
      <c r="A20" s="38" t="n">
        <v>2856337</v>
      </c>
      <c r="B20" s="39" t="s">
        <v>939</v>
      </c>
      <c r="C20" s="39"/>
      <c r="D20" s="39"/>
      <c r="E20" s="42"/>
      <c r="F20" s="38"/>
      <c r="G20" s="39" t="s">
        <v>907</v>
      </c>
      <c r="H20" s="39"/>
      <c r="I20" s="39" t="s">
        <v>908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7" activeCellId="0" sqref="B37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5"/>
    <col collapsed="false" customWidth="true" hidden="false" outlineLevel="0" max="2" min="2" style="0" width="27.71"/>
    <col collapsed="false" customWidth="true" hidden="false" outlineLevel="0" max="7" min="7" style="0" width="22.86"/>
    <col collapsed="false" customWidth="true" hidden="false" outlineLevel="0" max="8" min="8" style="0" width="31.86"/>
  </cols>
  <sheetData>
    <row r="1" customFormat="false" ht="63.75" hidden="false" customHeight="false" outlineLevel="0" collapsed="false">
      <c r="A1" s="44" t="e">
        <f aca="false">#REF!+1</f>
        <v>#REF!</v>
      </c>
      <c r="B1" s="43" t="s">
        <v>100</v>
      </c>
      <c r="C1" s="40" t="n">
        <v>300</v>
      </c>
      <c r="D1" s="40" t="s">
        <v>101</v>
      </c>
      <c r="E1" s="41" t="n">
        <v>36766</v>
      </c>
      <c r="F1" s="40"/>
      <c r="G1" s="43" t="s">
        <v>43</v>
      </c>
      <c r="H1" s="43" t="s">
        <v>24</v>
      </c>
    </row>
    <row r="2" customFormat="false" ht="76.5" hidden="false" customHeight="false" outlineLevel="0" collapsed="false">
      <c r="A2" s="44" t="e">
        <f aca="false">#REF!+1</f>
        <v>#REF!</v>
      </c>
      <c r="B2" s="43" t="s">
        <v>105</v>
      </c>
      <c r="C2" s="40" t="n">
        <v>700</v>
      </c>
      <c r="D2" s="40" t="s">
        <v>101</v>
      </c>
      <c r="E2" s="41" t="n">
        <v>36767</v>
      </c>
      <c r="F2" s="40"/>
      <c r="G2" s="43" t="s">
        <v>43</v>
      </c>
      <c r="H2" s="43" t="s">
        <v>24</v>
      </c>
    </row>
    <row r="3" customFormat="false" ht="38.25" hidden="false" customHeight="false" outlineLevel="0" collapsed="false">
      <c r="A3" s="44" t="e">
        <f aca="false">A2+1</f>
        <v>#REF!</v>
      </c>
      <c r="B3" s="43" t="s">
        <v>329</v>
      </c>
      <c r="C3" s="40" t="n">
        <v>1000</v>
      </c>
      <c r="D3" s="40" t="s">
        <v>330</v>
      </c>
      <c r="E3" s="41" t="n">
        <v>19364</v>
      </c>
      <c r="F3" s="40"/>
      <c r="G3" s="43" t="s">
        <v>216</v>
      </c>
      <c r="H3" s="43" t="s">
        <v>327</v>
      </c>
    </row>
    <row r="4" customFormat="false" ht="38.25" hidden="false" customHeight="false" outlineLevel="0" collapsed="false">
      <c r="A4" s="44" t="e">
        <f aca="false">A3+1</f>
        <v>#REF!</v>
      </c>
      <c r="B4" s="43" t="s">
        <v>372</v>
      </c>
      <c r="C4" s="40" t="n">
        <v>199</v>
      </c>
      <c r="D4" s="40" t="s">
        <v>101</v>
      </c>
      <c r="E4" s="41" t="n">
        <v>42462</v>
      </c>
      <c r="F4" s="40"/>
      <c r="G4" s="43" t="s">
        <v>216</v>
      </c>
      <c r="H4" s="43" t="s">
        <v>217</v>
      </c>
    </row>
    <row r="5" customFormat="false" ht="38.25" hidden="false" customHeight="false" outlineLevel="0" collapsed="false">
      <c r="A5" s="44" t="e">
        <f aca="false">A4+1</f>
        <v>#REF!</v>
      </c>
      <c r="B5" s="43" t="s">
        <v>373</v>
      </c>
      <c r="C5" s="40" t="n">
        <v>232</v>
      </c>
      <c r="D5" s="40" t="s">
        <v>101</v>
      </c>
      <c r="E5" s="41" t="n">
        <v>42461</v>
      </c>
      <c r="F5" s="40"/>
      <c r="G5" s="43" t="s">
        <v>216</v>
      </c>
      <c r="H5" s="43" t="s">
        <v>217</v>
      </c>
    </row>
    <row r="6" customFormat="false" ht="38.25" hidden="false" customHeight="false" outlineLevel="0" collapsed="false">
      <c r="A6" s="44" t="e">
        <f aca="false">A5+1</f>
        <v>#REF!</v>
      </c>
      <c r="B6" s="43" t="s">
        <v>374</v>
      </c>
      <c r="C6" s="40" t="n">
        <v>438</v>
      </c>
      <c r="D6" s="40" t="s">
        <v>101</v>
      </c>
      <c r="E6" s="41" t="n">
        <v>42463</v>
      </c>
      <c r="F6" s="40"/>
      <c r="G6" s="43" t="s">
        <v>216</v>
      </c>
      <c r="H6" s="43" t="s">
        <v>217</v>
      </c>
    </row>
    <row r="7" customFormat="false" ht="38.25" hidden="false" customHeight="false" outlineLevel="0" collapsed="false">
      <c r="A7" s="44" t="e">
        <f aca="false">A6+1</f>
        <v>#REF!</v>
      </c>
      <c r="B7" s="43" t="s">
        <v>392</v>
      </c>
      <c r="C7" s="40" t="n">
        <v>494</v>
      </c>
      <c r="D7" s="40" t="s">
        <v>101</v>
      </c>
      <c r="E7" s="41" t="n">
        <v>42465</v>
      </c>
      <c r="F7" s="40"/>
      <c r="G7" s="43" t="s">
        <v>216</v>
      </c>
      <c r="H7" s="43" t="s">
        <v>217</v>
      </c>
    </row>
    <row r="8" customFormat="false" ht="38.25" hidden="false" customHeight="false" outlineLevel="0" collapsed="false">
      <c r="A8" s="44" t="e">
        <f aca="false">A7+1</f>
        <v>#REF!</v>
      </c>
      <c r="B8" s="43" t="s">
        <v>393</v>
      </c>
      <c r="C8" s="40" t="n">
        <v>194</v>
      </c>
      <c r="D8" s="40" t="s">
        <v>101</v>
      </c>
      <c r="E8" s="41" t="n">
        <v>42466</v>
      </c>
      <c r="F8" s="40"/>
      <c r="G8" s="43" t="s">
        <v>216</v>
      </c>
      <c r="H8" s="43" t="s">
        <v>217</v>
      </c>
    </row>
    <row r="9" customFormat="false" ht="38.25" hidden="false" customHeight="false" outlineLevel="0" collapsed="false">
      <c r="A9" s="44" t="e">
        <f aca="false">A8+1</f>
        <v>#REF!</v>
      </c>
      <c r="B9" s="43" t="s">
        <v>394</v>
      </c>
      <c r="C9" s="40" t="n">
        <v>389</v>
      </c>
      <c r="D9" s="40" t="s">
        <v>101</v>
      </c>
      <c r="E9" s="41" t="n">
        <v>42467</v>
      </c>
      <c r="F9" s="40"/>
      <c r="G9" s="43" t="s">
        <v>216</v>
      </c>
      <c r="H9" s="43" t="s">
        <v>217</v>
      </c>
    </row>
    <row r="10" customFormat="false" ht="38.25" hidden="false" customHeight="false" outlineLevel="0" collapsed="false">
      <c r="A10" s="44" t="e">
        <f aca="false">A9+1</f>
        <v>#REF!</v>
      </c>
      <c r="B10" s="43" t="s">
        <v>395</v>
      </c>
      <c r="C10" s="40" t="n">
        <v>270</v>
      </c>
      <c r="D10" s="40" t="s">
        <v>101</v>
      </c>
      <c r="E10" s="41" t="n">
        <v>42468</v>
      </c>
      <c r="F10" s="40"/>
      <c r="G10" s="43" t="s">
        <v>216</v>
      </c>
      <c r="H10" s="43" t="s">
        <v>217</v>
      </c>
    </row>
    <row r="11" customFormat="false" ht="38.25" hidden="false" customHeight="false" outlineLevel="0" collapsed="false">
      <c r="A11" s="44" t="e">
        <f aca="false">A10+1</f>
        <v>#REF!</v>
      </c>
      <c r="B11" s="43" t="s">
        <v>428</v>
      </c>
      <c r="C11" s="40" t="n">
        <v>512</v>
      </c>
      <c r="D11" s="40" t="s">
        <v>101</v>
      </c>
      <c r="E11" s="41" t="n">
        <v>42464</v>
      </c>
      <c r="F11" s="40"/>
      <c r="G11" s="43" t="s">
        <v>216</v>
      </c>
      <c r="H11" s="43" t="s">
        <v>217</v>
      </c>
    </row>
    <row r="12" customFormat="false" ht="102" hidden="false" customHeight="false" outlineLevel="0" collapsed="false">
      <c r="A12" s="44" t="e">
        <f aca="false">A11+1</f>
        <v>#REF!</v>
      </c>
      <c r="B12" s="43" t="s">
        <v>467</v>
      </c>
      <c r="C12" s="40" t="n">
        <v>220</v>
      </c>
      <c r="D12" s="40" t="s">
        <v>468</v>
      </c>
      <c r="E12" s="41" t="n">
        <v>18894</v>
      </c>
      <c r="F12" s="40"/>
      <c r="G12" s="43" t="s">
        <v>216</v>
      </c>
      <c r="H12" s="43" t="s">
        <v>217</v>
      </c>
    </row>
    <row r="13" customFormat="false" ht="102" hidden="false" customHeight="false" outlineLevel="0" collapsed="false">
      <c r="A13" s="44" t="e">
        <f aca="false">A12+1</f>
        <v>#REF!</v>
      </c>
      <c r="B13" s="43" t="s">
        <v>475</v>
      </c>
      <c r="C13" s="40" t="n">
        <v>100</v>
      </c>
      <c r="D13" s="40" t="s">
        <v>476</v>
      </c>
      <c r="E13" s="41" t="n">
        <v>18901</v>
      </c>
      <c r="F13" s="40"/>
      <c r="G13" s="43" t="s">
        <v>216</v>
      </c>
      <c r="H13" s="43" t="s">
        <v>217</v>
      </c>
    </row>
    <row r="14" customFormat="false" ht="38.25" hidden="false" customHeight="false" outlineLevel="0" collapsed="false">
      <c r="A14" s="44" t="e">
        <f aca="false">A13+1</f>
        <v>#REF!</v>
      </c>
      <c r="B14" s="43" t="s">
        <v>622</v>
      </c>
      <c r="C14" s="40" t="n">
        <v>300</v>
      </c>
      <c r="D14" s="40" t="s">
        <v>101</v>
      </c>
      <c r="E14" s="41" t="n">
        <v>42481</v>
      </c>
      <c r="F14" s="40"/>
      <c r="G14" s="43" t="s">
        <v>216</v>
      </c>
      <c r="H14" s="43" t="s">
        <v>217</v>
      </c>
    </row>
    <row r="15" customFormat="false" ht="38.25" hidden="false" customHeight="false" outlineLevel="0" collapsed="false">
      <c r="A15" s="44" t="e">
        <f aca="false">A14+1</f>
        <v>#REF!</v>
      </c>
      <c r="B15" s="43" t="s">
        <v>623</v>
      </c>
      <c r="C15" s="40" t="n">
        <v>270</v>
      </c>
      <c r="D15" s="40" t="s">
        <v>101</v>
      </c>
      <c r="E15" s="41" t="n">
        <v>42482</v>
      </c>
      <c r="F15" s="40"/>
      <c r="G15" s="43" t="s">
        <v>216</v>
      </c>
      <c r="H15" s="43" t="s">
        <v>217</v>
      </c>
    </row>
    <row r="16" customFormat="false" ht="38.25" hidden="false" customHeight="false" outlineLevel="0" collapsed="false">
      <c r="A16" s="44" t="e">
        <f aca="false">A15+1</f>
        <v>#REF!</v>
      </c>
      <c r="B16" s="43" t="s">
        <v>624</v>
      </c>
      <c r="C16" s="40" t="n">
        <v>731</v>
      </c>
      <c r="D16" s="40" t="s">
        <v>101</v>
      </c>
      <c r="E16" s="41" t="n">
        <v>42483</v>
      </c>
      <c r="F16" s="40"/>
      <c r="G16" s="43" t="s">
        <v>216</v>
      </c>
      <c r="H16" s="43" t="s">
        <v>217</v>
      </c>
    </row>
    <row r="17" customFormat="false" ht="38.25" hidden="false" customHeight="false" outlineLevel="0" collapsed="false">
      <c r="A17" s="44" t="e">
        <f aca="false">A16+1</f>
        <v>#REF!</v>
      </c>
      <c r="B17" s="43" t="s">
        <v>625</v>
      </c>
      <c r="C17" s="40" t="n">
        <v>451</v>
      </c>
      <c r="D17" s="40" t="s">
        <v>101</v>
      </c>
      <c r="E17" s="41" t="n">
        <v>42484</v>
      </c>
      <c r="F17" s="40"/>
      <c r="G17" s="43" t="s">
        <v>216</v>
      </c>
      <c r="H17" s="43" t="s">
        <v>217</v>
      </c>
    </row>
    <row r="18" customFormat="false" ht="38.25" hidden="false" customHeight="false" outlineLevel="0" collapsed="false">
      <c r="A18" s="44" t="e">
        <f aca="false">A17+1</f>
        <v>#REF!</v>
      </c>
      <c r="B18" s="43" t="s">
        <v>626</v>
      </c>
      <c r="C18" s="40" t="n">
        <v>213</v>
      </c>
      <c r="D18" s="40" t="s">
        <v>101</v>
      </c>
      <c r="E18" s="41" t="n">
        <v>42485</v>
      </c>
      <c r="F18" s="40"/>
      <c r="G18" s="43" t="s">
        <v>216</v>
      </c>
      <c r="H18" s="43" t="s">
        <v>217</v>
      </c>
    </row>
    <row r="19" customFormat="false" ht="51" hidden="false" customHeight="false" outlineLevel="0" collapsed="false">
      <c r="A19" s="44" t="e">
        <f aca="false">A18+1</f>
        <v>#REF!</v>
      </c>
      <c r="B19" s="43" t="s">
        <v>627</v>
      </c>
      <c r="C19" s="40" t="n">
        <v>2750</v>
      </c>
      <c r="D19" s="40" t="s">
        <v>101</v>
      </c>
      <c r="E19" s="41" t="n">
        <v>42486</v>
      </c>
      <c r="F19" s="40"/>
      <c r="G19" s="43" t="s">
        <v>216</v>
      </c>
      <c r="H19" s="43" t="s">
        <v>217</v>
      </c>
    </row>
    <row r="20" customFormat="false" ht="38.25" hidden="false" customHeight="false" outlineLevel="0" collapsed="false">
      <c r="A20" s="44" t="e">
        <f aca="false">A19+1</f>
        <v>#REF!</v>
      </c>
      <c r="B20" s="43" t="s">
        <v>656</v>
      </c>
      <c r="C20" s="40" t="n">
        <v>1870</v>
      </c>
      <c r="D20" s="40" t="s">
        <v>657</v>
      </c>
      <c r="E20" s="41" t="n">
        <v>18940</v>
      </c>
      <c r="F20" s="40"/>
      <c r="G20" s="43" t="s">
        <v>216</v>
      </c>
      <c r="H20" s="43" t="s">
        <v>217</v>
      </c>
    </row>
    <row r="21" customFormat="false" ht="25.5" hidden="false" customHeight="false" outlineLevel="0" collapsed="false">
      <c r="A21" s="44" t="e">
        <f aca="false">A20+1</f>
        <v>#REF!</v>
      </c>
      <c r="B21" s="43" t="s">
        <v>740</v>
      </c>
      <c r="C21" s="40" t="n">
        <v>200</v>
      </c>
      <c r="D21" s="40" t="s">
        <v>101</v>
      </c>
      <c r="E21" s="41" t="n">
        <v>44902</v>
      </c>
      <c r="F21" s="40"/>
      <c r="G21" s="43" t="s">
        <v>216</v>
      </c>
      <c r="H21" s="43" t="s">
        <v>217</v>
      </c>
    </row>
    <row r="22" customFormat="false" ht="38.25" hidden="false" customHeight="false" outlineLevel="0" collapsed="false">
      <c r="A22" s="44" t="e">
        <f aca="false">A21+1</f>
        <v>#REF!</v>
      </c>
      <c r="B22" s="43" t="s">
        <v>768</v>
      </c>
      <c r="C22" s="40" t="n">
        <v>1000</v>
      </c>
      <c r="D22" s="40" t="s">
        <v>769</v>
      </c>
      <c r="E22" s="41" t="n">
        <v>26284</v>
      </c>
      <c r="F22" s="40"/>
      <c r="G22" s="43" t="s">
        <v>216</v>
      </c>
      <c r="H22" s="43" t="s">
        <v>217</v>
      </c>
    </row>
    <row r="23" customFormat="false" ht="25.5" hidden="false" customHeight="false" outlineLevel="0" collapsed="false">
      <c r="A23" s="44" t="e">
        <f aca="false">A22+1</f>
        <v>#REF!</v>
      </c>
      <c r="B23" s="43" t="s">
        <v>832</v>
      </c>
      <c r="C23" s="40" t="n">
        <v>500</v>
      </c>
      <c r="D23" s="40" t="s">
        <v>101</v>
      </c>
      <c r="E23" s="41" t="n">
        <v>44907</v>
      </c>
      <c r="F23" s="40"/>
      <c r="G23" s="43" t="s">
        <v>216</v>
      </c>
      <c r="H23" s="43" t="s">
        <v>217</v>
      </c>
    </row>
    <row r="24" customFormat="false" ht="25.5" hidden="false" customHeight="false" outlineLevel="0" collapsed="false">
      <c r="A24" s="44" t="e">
        <f aca="false">A23+1</f>
        <v>#REF!</v>
      </c>
      <c r="B24" s="43" t="s">
        <v>833</v>
      </c>
      <c r="C24" s="40" t="n">
        <v>250</v>
      </c>
      <c r="D24" s="40" t="s">
        <v>101</v>
      </c>
      <c r="E24" s="41" t="n">
        <v>49178</v>
      </c>
      <c r="F24" s="40"/>
      <c r="G24" s="43" t="s">
        <v>216</v>
      </c>
      <c r="H24" s="43" t="s">
        <v>217</v>
      </c>
    </row>
    <row r="25" customFormat="false" ht="25.5" hidden="false" customHeight="false" outlineLevel="0" collapsed="false">
      <c r="A25" s="44" t="e">
        <f aca="false">A24+1</f>
        <v>#REF!</v>
      </c>
      <c r="B25" s="43" t="s">
        <v>834</v>
      </c>
      <c r="C25" s="40" t="n">
        <v>518.71</v>
      </c>
      <c r="D25" s="40" t="s">
        <v>101</v>
      </c>
      <c r="E25" s="41" t="n">
        <v>42043</v>
      </c>
      <c r="F25" s="40"/>
      <c r="G25" s="43" t="s">
        <v>216</v>
      </c>
      <c r="H25" s="43" t="s">
        <v>217</v>
      </c>
    </row>
    <row r="26" customFormat="false" ht="25.5" hidden="false" customHeight="false" outlineLevel="0" collapsed="false">
      <c r="A26" s="44" t="e">
        <f aca="false">A25+1</f>
        <v>#REF!</v>
      </c>
      <c r="B26" s="43" t="s">
        <v>835</v>
      </c>
      <c r="C26" s="40" t="n">
        <v>919.47</v>
      </c>
      <c r="D26" s="40" t="s">
        <v>101</v>
      </c>
      <c r="E26" s="41" t="n">
        <v>42044</v>
      </c>
      <c r="F26" s="40"/>
      <c r="G26" s="43" t="s">
        <v>216</v>
      </c>
      <c r="H26" s="43" t="s">
        <v>217</v>
      </c>
    </row>
    <row r="27" customFormat="false" ht="38.25" hidden="false" customHeight="false" outlineLevel="0" collapsed="false">
      <c r="A27" s="44" t="e">
        <f aca="false">A26+1</f>
        <v>#REF!</v>
      </c>
      <c r="B27" s="43" t="s">
        <v>874</v>
      </c>
      <c r="C27" s="40" t="n">
        <v>5300</v>
      </c>
      <c r="D27" s="40" t="s">
        <v>101</v>
      </c>
      <c r="E27" s="41" t="n">
        <v>41901</v>
      </c>
      <c r="F27" s="40"/>
      <c r="G27" s="43" t="s">
        <v>216</v>
      </c>
      <c r="H27" s="43" t="s">
        <v>217</v>
      </c>
    </row>
    <row r="28" customFormat="false" ht="38.25" hidden="false" customHeight="false" outlineLevel="0" collapsed="false">
      <c r="A28" s="44" t="e">
        <f aca="false">A27+1</f>
        <v>#REF!</v>
      </c>
      <c r="B28" s="43" t="s">
        <v>875</v>
      </c>
      <c r="C28" s="40" t="n">
        <v>12630</v>
      </c>
      <c r="D28" s="40" t="s">
        <v>101</v>
      </c>
      <c r="E28" s="41" t="n">
        <v>41902</v>
      </c>
      <c r="F28" s="40"/>
      <c r="G28" s="43" t="s">
        <v>216</v>
      </c>
      <c r="H28" s="43" t="s">
        <v>217</v>
      </c>
    </row>
    <row r="29" customFormat="false" ht="25.5" hidden="false" customHeight="false" outlineLevel="0" collapsed="false">
      <c r="A29" s="44" t="e">
        <f aca="false">A28+1</f>
        <v>#REF!</v>
      </c>
      <c r="B29" s="43" t="s">
        <v>876</v>
      </c>
      <c r="C29" s="40" t="n">
        <v>9220</v>
      </c>
      <c r="D29" s="40" t="s">
        <v>101</v>
      </c>
      <c r="E29" s="41" t="n">
        <v>41903</v>
      </c>
      <c r="F29" s="40"/>
      <c r="G29" s="43" t="s">
        <v>216</v>
      </c>
      <c r="H29" s="43" t="s">
        <v>217</v>
      </c>
    </row>
    <row r="30" customFormat="false" ht="51" hidden="false" customHeight="false" outlineLevel="0" collapsed="false">
      <c r="A30" s="44" t="e">
        <f aca="false">A29+1</f>
        <v>#REF!</v>
      </c>
      <c r="B30" s="43" t="s">
        <v>877</v>
      </c>
      <c r="C30" s="40" t="n">
        <v>880</v>
      </c>
      <c r="D30" s="40" t="s">
        <v>101</v>
      </c>
      <c r="E30" s="41" t="n">
        <v>33121</v>
      </c>
      <c r="F30" s="40"/>
      <c r="G30" s="43" t="s">
        <v>216</v>
      </c>
      <c r="H30" s="43" t="s">
        <v>217</v>
      </c>
    </row>
    <row r="31" customFormat="false" ht="51" hidden="false" customHeight="false" outlineLevel="0" collapsed="false">
      <c r="A31" s="44" t="e">
        <f aca="false">A30+1</f>
        <v>#REF!</v>
      </c>
      <c r="B31" s="43" t="s">
        <v>878</v>
      </c>
      <c r="C31" s="40" t="n">
        <v>160</v>
      </c>
      <c r="D31" s="40" t="s">
        <v>101</v>
      </c>
      <c r="E31" s="41" t="n">
        <v>33122</v>
      </c>
      <c r="F31" s="40"/>
      <c r="G31" s="43" t="s">
        <v>216</v>
      </c>
      <c r="H31" s="43" t="s">
        <v>217</v>
      </c>
    </row>
    <row r="32" customFormat="false" ht="51" hidden="false" customHeight="false" outlineLevel="0" collapsed="false">
      <c r="A32" s="44" t="e">
        <f aca="false">A31+1</f>
        <v>#REF!</v>
      </c>
      <c r="B32" s="43" t="s">
        <v>879</v>
      </c>
      <c r="C32" s="40" t="n">
        <v>660</v>
      </c>
      <c r="D32" s="40" t="s">
        <v>101</v>
      </c>
      <c r="E32" s="41" t="n">
        <v>33123</v>
      </c>
      <c r="F32" s="40"/>
      <c r="G32" s="43" t="s">
        <v>216</v>
      </c>
      <c r="H32" s="43" t="s">
        <v>217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LibreOffice/7.3.6.2$Linux_X86_64 LibreOffice_project/30$Build-2</Application>
  <AppVersion>15.0000</AppVers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2019-08-21T04:38:21Z</dcterms:created>
  <dc:creator>Евгения Валерьевна</dc:creator>
  <dc:description/>
  <dc:language>ru-RU</dc:language>
  <cp:lastModifiedBy/>
  <cp:lastPrinted>2023-01-31T11:13:50Z</cp:lastPrinted>
  <dcterms:modified xsi:type="dcterms:W3CDTF">2023-01-31T11:15:14Z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